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9285" activeTab="0"/>
  </bookViews>
  <sheets>
    <sheet name="matchblad" sheetId="1" r:id="rId1"/>
    <sheet name="zwart" sheetId="2" r:id="rId2"/>
    <sheet name="groen" sheetId="3" r:id="rId3"/>
    <sheet name="blauw" sheetId="4" r:id="rId4"/>
    <sheet name="grijs" sheetId="5" r:id="rId5"/>
    <sheet name="bruin" sheetId="6" r:id="rId6"/>
    <sheet name="Handleiding" sheetId="7" r:id="rId7"/>
  </sheets>
  <definedNames/>
  <calcPr fullCalcOnLoad="1"/>
</workbook>
</file>

<file path=xl/sharedStrings.xml><?xml version="1.0" encoding="utf-8"?>
<sst xmlns="http://schemas.openxmlformats.org/spreadsheetml/2006/main" count="90" uniqueCount="37">
  <si>
    <t>speler a</t>
  </si>
  <si>
    <t>speler b</t>
  </si>
  <si>
    <t>Speler A</t>
  </si>
  <si>
    <t>Speler B</t>
  </si>
  <si>
    <t>datum</t>
  </si>
  <si>
    <t>beurten</t>
  </si>
  <si>
    <t>hoogste reeks</t>
  </si>
  <si>
    <t>te spelen punten</t>
  </si>
  <si>
    <t>gemaakte punten</t>
  </si>
  <si>
    <t>gemiddelde</t>
  </si>
  <si>
    <t>speler</t>
  </si>
  <si>
    <t>A</t>
  </si>
  <si>
    <t xml:space="preserve">speler </t>
  </si>
  <si>
    <t>B</t>
  </si>
  <si>
    <t>SPELER A</t>
  </si>
  <si>
    <t>SPELER B</t>
  </si>
  <si>
    <t>BEURTEN</t>
  </si>
  <si>
    <t>HOOGSTE SERIE</t>
  </si>
  <si>
    <t>GEMIDDELDE</t>
  </si>
  <si>
    <t>stand</t>
  </si>
  <si>
    <t>vrij</t>
  </si>
  <si>
    <t xml:space="preserve">Hoe te werk gaan 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</si>
  <si>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Open een nieuwe map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</si>
  <si>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Copier het uitslagenblad naar die map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</si>
  <si>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Open nu een nieuw Excel blad in deze map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</si>
  <si>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Ga nu terug naar het uitslagenblad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</si>
  <si>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 xml:space="preserve">Om op te slaan  doe je dit met ‘opslaan als’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</si>
  <si>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Sluit na deze handeling het blad af 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</si>
  <si>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Als tweede scherm gebruiken wij een 22 inch scherm dat boven de tafel hangt waar de schrijver zit en dat aangesloten is op een oude laptop</t>
    </r>
  </si>
  <si>
    <t>Veel plezier met je aanwinst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</si>
  <si>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Ga naar de kleur van keuze en klik helemaal links boven om heel het blad te kopieren (het vakje boven de "1" en links van de "A")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</si>
  <si>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 xml:space="preserve"> Plak dit blad op het nieuwe Excel blad op het uitslagen blad waar je het juist hebt gekopieerd.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</si>
  <si>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Nu kan je, als alles goed is de twee bladen apart openen zodat je het scorebord op een tweede scherm kan zien (je PC moet daar wel op ingesteld zijn)..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</si>
  <si>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 xml:space="preserve">Vul de datum en de namen van de spelers in en de te maken caramboles.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</si>
  <si>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Typ nu de gespeelde punten op de juiste plaats van het matchblad en deze zullen meteen op het tweede scherm te zien zijn.</t>
    </r>
  </si>
  <si>
    <r>
      <t>·</t>
    </r>
    <r>
      <rPr>
        <sz val="7"/>
        <color indexed="8"/>
        <rFont val="Times New Roman"/>
        <family val="1"/>
      </rPr>
      <t>        Na afloop kun je</t>
    </r>
    <r>
      <rPr>
        <sz val="12"/>
        <color indexed="8"/>
        <rFont val="Calibri"/>
        <family val="2"/>
      </rPr>
      <t xml:space="preserve"> deze partij opslaan en/of afdrukken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</si>
  <si>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Voor de volgende partij open je het (blanco) bestand opnieuw en voer je bovenstaande handelingen opnieuw uit.</t>
    </r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</si>
</sst>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  <numFmt numFmtId="173" formatCode="[$-F800]dddd\,\ mmmm\ dd\,\ yyyy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10"/>
      <name val="Calibri"/>
      <family val="2"/>
    </font>
    <font>
      <sz val="11"/>
      <color indexed="13"/>
      <name val="Calibri"/>
      <family val="2"/>
    </font>
    <font>
      <sz val="28"/>
      <color indexed="13"/>
      <name val="Calibri"/>
      <family val="2"/>
    </font>
    <font>
      <sz val="36"/>
      <name val="Calibri"/>
      <family val="2"/>
    </font>
    <font>
      <sz val="48"/>
      <name val="Calibri"/>
      <family val="2"/>
    </font>
    <font>
      <sz val="90"/>
      <name val="Calibri"/>
      <family val="2"/>
    </font>
    <font>
      <sz val="50"/>
      <name val="Calibri"/>
      <family val="2"/>
    </font>
    <font>
      <sz val="36"/>
      <color indexed="55"/>
      <name val="Calibri"/>
      <family val="2"/>
    </font>
    <font>
      <sz val="48"/>
      <color indexed="55"/>
      <name val="Calibri"/>
      <family val="2"/>
    </font>
    <font>
      <sz val="50"/>
      <color indexed="55"/>
      <name val="Calibri"/>
      <family val="2"/>
    </font>
    <font>
      <sz val="90"/>
      <color indexed="55"/>
      <name val="Calibri"/>
      <family val="2"/>
    </font>
    <font>
      <sz val="36"/>
      <color indexed="19"/>
      <name val="Calibri"/>
      <family val="2"/>
    </font>
    <font>
      <sz val="48"/>
      <color indexed="19"/>
      <name val="Calibri"/>
      <family val="2"/>
    </font>
    <font>
      <sz val="50"/>
      <color indexed="19"/>
      <name val="Calibri"/>
      <family val="2"/>
    </font>
    <font>
      <sz val="90"/>
      <color indexed="19"/>
      <name val="Calibri"/>
      <family val="2"/>
    </font>
    <font>
      <sz val="14"/>
      <color indexed="60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6"/>
      <color indexed="13"/>
      <name val="Calibri"/>
      <family val="2"/>
    </font>
    <font>
      <sz val="28"/>
      <color indexed="10"/>
      <name val="Calibri"/>
      <family val="2"/>
    </font>
    <font>
      <sz val="48"/>
      <color indexed="62"/>
      <name val="Calibri"/>
      <family val="2"/>
    </font>
    <font>
      <sz val="90"/>
      <color indexed="62"/>
      <name val="Calibri"/>
      <family val="2"/>
    </font>
    <font>
      <sz val="50"/>
      <color indexed="62"/>
      <name val="Calibri"/>
      <family val="2"/>
    </font>
    <font>
      <sz val="36"/>
      <color indexed="62"/>
      <name val="Calibri"/>
      <family val="2"/>
    </font>
    <font>
      <sz val="48"/>
      <color indexed="17"/>
      <name val="Calibri"/>
      <family val="2"/>
    </font>
    <font>
      <sz val="90"/>
      <color indexed="17"/>
      <name val="Calibri"/>
      <family val="2"/>
    </font>
    <font>
      <sz val="50"/>
      <color indexed="17"/>
      <name val="Calibri"/>
      <family val="2"/>
    </font>
    <font>
      <sz val="36"/>
      <color indexed="17"/>
      <name val="Calibri"/>
      <family val="2"/>
    </font>
    <font>
      <sz val="20"/>
      <color indexed="9"/>
      <name val="Calibri"/>
      <family val="2"/>
    </font>
    <font>
      <sz val="20"/>
      <color indexed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28"/>
      <color indexed="8"/>
      <name val="Calibri"/>
      <family val="2"/>
    </font>
    <font>
      <sz val="12"/>
      <color indexed="8"/>
      <name val="Symbol"/>
      <family val="1"/>
    </font>
    <font>
      <sz val="7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1" borderId="2" applyNumberFormat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7" fillId="0" borderId="0" xfId="0" applyFont="1" applyAlignment="1">
      <alignment/>
    </xf>
    <xf numFmtId="16" fontId="0" fillId="0" borderId="0" xfId="0" applyNumberFormat="1" applyAlignment="1">
      <alignment/>
    </xf>
    <xf numFmtId="0" fontId="17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172" fontId="21" fillId="24" borderId="16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19" fillId="21" borderId="0" xfId="0" applyFont="1" applyFill="1" applyAlignment="1">
      <alignment/>
    </xf>
    <xf numFmtId="0" fontId="20" fillId="21" borderId="0" xfId="0" applyFont="1" applyFill="1" applyAlignment="1">
      <alignment horizontal="center" vertical="center" shrinkToFit="1"/>
    </xf>
    <xf numFmtId="0" fontId="0" fillId="21" borderId="0" xfId="0" applyFill="1" applyAlignment="1">
      <alignment/>
    </xf>
    <xf numFmtId="172" fontId="25" fillId="21" borderId="16" xfId="0" applyNumberFormat="1" applyFont="1" applyFill="1" applyBorder="1" applyAlignment="1">
      <alignment horizontal="center" vertical="center"/>
    </xf>
    <xf numFmtId="0" fontId="26" fillId="21" borderId="16" xfId="0" applyFont="1" applyFill="1" applyBorder="1" applyAlignment="1">
      <alignment horizontal="center" vertical="center"/>
    </xf>
    <xf numFmtId="0" fontId="27" fillId="21" borderId="16" xfId="0" applyFont="1" applyFill="1" applyBorder="1" applyAlignment="1">
      <alignment horizontal="center" vertical="center"/>
    </xf>
    <xf numFmtId="0" fontId="28" fillId="21" borderId="16" xfId="0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0" fontId="20" fillId="25" borderId="0" xfId="0" applyFont="1" applyFill="1" applyAlignment="1">
      <alignment horizontal="center" vertical="center" shrinkToFit="1"/>
    </xf>
    <xf numFmtId="0" fontId="0" fillId="25" borderId="0" xfId="0" applyFill="1" applyAlignment="1">
      <alignment/>
    </xf>
    <xf numFmtId="172" fontId="29" fillId="25" borderId="16" xfId="0" applyNumberFormat="1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/>
    </xf>
    <xf numFmtId="0" fontId="33" fillId="5" borderId="18" xfId="0" applyFont="1" applyFill="1" applyBorder="1" applyAlignment="1">
      <alignment/>
    </xf>
    <xf numFmtId="0" fontId="17" fillId="0" borderId="19" xfId="0" applyFont="1" applyBorder="1" applyAlignment="1">
      <alignment horizontal="center"/>
    </xf>
    <xf numFmtId="0" fontId="33" fillId="5" borderId="20" xfId="0" applyFont="1" applyFill="1" applyBorder="1" applyAlignment="1">
      <alignment horizontal="center"/>
    </xf>
    <xf numFmtId="0" fontId="33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33" fillId="5" borderId="23" xfId="0" applyFont="1" applyFill="1" applyBorder="1" applyAlignment="1">
      <alignment/>
    </xf>
    <xf numFmtId="0" fontId="17" fillId="0" borderId="13" xfId="0" applyFont="1" applyBorder="1" applyAlignment="1">
      <alignment horizontal="center"/>
    </xf>
    <xf numFmtId="0" fontId="33" fillId="5" borderId="2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33" fillId="5" borderId="27" xfId="0" applyFont="1" applyFill="1" applyBorder="1" applyAlignment="1">
      <alignment/>
    </xf>
    <xf numFmtId="0" fontId="17" fillId="0" borderId="28" xfId="0" applyFont="1" applyBorder="1" applyAlignment="1">
      <alignment horizontal="center"/>
    </xf>
    <xf numFmtId="0" fontId="33" fillId="5" borderId="29" xfId="0" applyFont="1" applyFill="1" applyBorder="1" applyAlignment="1">
      <alignment horizontal="center"/>
    </xf>
    <xf numFmtId="0" fontId="34" fillId="0" borderId="25" xfId="0" applyFont="1" applyBorder="1" applyAlignment="1">
      <alignment horizontal="center"/>
    </xf>
    <xf numFmtId="172" fontId="35" fillId="0" borderId="30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21" borderId="0" xfId="0" applyFont="1" applyFill="1" applyAlignment="1">
      <alignment/>
    </xf>
    <xf numFmtId="0" fontId="36" fillId="21" borderId="15" xfId="0" applyFont="1" applyFill="1" applyBorder="1" applyAlignment="1">
      <alignment horizontal="center"/>
    </xf>
    <xf numFmtId="0" fontId="26" fillId="21" borderId="15" xfId="0" applyFont="1" applyFill="1" applyBorder="1" applyAlignment="1">
      <alignment horizontal="center" vertical="center"/>
    </xf>
    <xf numFmtId="0" fontId="16" fillId="24" borderId="0" xfId="0" applyFont="1" applyFill="1" applyAlignment="1">
      <alignment/>
    </xf>
    <xf numFmtId="0" fontId="36" fillId="24" borderId="15" xfId="0" applyFont="1" applyFill="1" applyBorder="1" applyAlignment="1">
      <alignment horizontal="center"/>
    </xf>
    <xf numFmtId="0" fontId="19" fillId="26" borderId="0" xfId="0" applyFont="1" applyFill="1" applyAlignment="1">
      <alignment/>
    </xf>
    <xf numFmtId="0" fontId="16" fillId="26" borderId="0" xfId="0" applyFont="1" applyFill="1" applyAlignment="1">
      <alignment/>
    </xf>
    <xf numFmtId="0" fontId="0" fillId="26" borderId="0" xfId="0" applyFill="1" applyAlignment="1">
      <alignment/>
    </xf>
    <xf numFmtId="0" fontId="36" fillId="26" borderId="15" xfId="0" applyFont="1" applyFill="1" applyBorder="1" applyAlignment="1">
      <alignment horizontal="center"/>
    </xf>
    <xf numFmtId="0" fontId="20" fillId="26" borderId="0" xfId="0" applyFont="1" applyFill="1" applyAlignment="1">
      <alignment horizontal="center" vertical="center" shrinkToFit="1"/>
    </xf>
    <xf numFmtId="0" fontId="19" fillId="16" borderId="0" xfId="0" applyFont="1" applyFill="1" applyAlignment="1">
      <alignment/>
    </xf>
    <xf numFmtId="0" fontId="16" fillId="16" borderId="0" xfId="0" applyFont="1" applyFill="1" applyAlignment="1">
      <alignment/>
    </xf>
    <xf numFmtId="0" fontId="0" fillId="16" borderId="0" xfId="0" applyFill="1" applyAlignment="1">
      <alignment/>
    </xf>
    <xf numFmtId="0" fontId="36" fillId="16" borderId="15" xfId="0" applyFont="1" applyFill="1" applyBorder="1" applyAlignment="1">
      <alignment horizontal="center"/>
    </xf>
    <xf numFmtId="0" fontId="20" fillId="16" borderId="0" xfId="0" applyFont="1" applyFill="1" applyAlignment="1">
      <alignment horizontal="center" vertical="center" shrinkToFit="1"/>
    </xf>
    <xf numFmtId="0" fontId="16" fillId="25" borderId="0" xfId="0" applyFont="1" applyFill="1" applyAlignment="1">
      <alignment/>
    </xf>
    <xf numFmtId="0" fontId="36" fillId="25" borderId="15" xfId="0" applyFont="1" applyFill="1" applyBorder="1" applyAlignment="1">
      <alignment horizontal="center"/>
    </xf>
    <xf numFmtId="0" fontId="37" fillId="21" borderId="0" xfId="0" applyFont="1" applyFill="1" applyAlignment="1">
      <alignment horizontal="center"/>
    </xf>
    <xf numFmtId="0" fontId="37" fillId="25" borderId="0" xfId="0" applyFont="1" applyFill="1" applyAlignment="1">
      <alignment horizontal="center"/>
    </xf>
    <xf numFmtId="0" fontId="37" fillId="16" borderId="0" xfId="0" applyFont="1" applyFill="1" applyAlignment="1">
      <alignment horizontal="center"/>
    </xf>
    <xf numFmtId="0" fontId="37" fillId="26" borderId="0" xfId="0" applyFont="1" applyFill="1" applyAlignment="1">
      <alignment horizontal="center"/>
    </xf>
    <xf numFmtId="0" fontId="37" fillId="24" borderId="0" xfId="0" applyFont="1" applyFill="1" applyAlignment="1">
      <alignment horizontal="center"/>
    </xf>
    <xf numFmtId="0" fontId="30" fillId="25" borderId="15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0" fontId="39" fillId="16" borderId="16" xfId="0" applyFont="1" applyFill="1" applyBorder="1" applyAlignment="1">
      <alignment horizontal="center" vertical="center"/>
    </xf>
    <xf numFmtId="0" fontId="40" fillId="16" borderId="16" xfId="0" applyFont="1" applyFill="1" applyBorder="1" applyAlignment="1">
      <alignment horizontal="center" vertical="center"/>
    </xf>
    <xf numFmtId="0" fontId="38" fillId="16" borderId="16" xfId="0" applyFont="1" applyFill="1" applyBorder="1" applyAlignment="1">
      <alignment horizontal="center" vertical="center"/>
    </xf>
    <xf numFmtId="172" fontId="41" fillId="16" borderId="16" xfId="0" applyNumberFormat="1" applyFont="1" applyFill="1" applyBorder="1" applyAlignment="1">
      <alignment horizontal="center" vertical="center"/>
    </xf>
    <xf numFmtId="0" fontId="42" fillId="26" borderId="15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0" fontId="44" fillId="26" borderId="16" xfId="0" applyFont="1" applyFill="1" applyBorder="1" applyAlignment="1">
      <alignment horizontal="center" vertical="center"/>
    </xf>
    <xf numFmtId="0" fontId="42" fillId="26" borderId="16" xfId="0" applyFont="1" applyFill="1" applyBorder="1" applyAlignment="1">
      <alignment horizontal="center" vertical="center"/>
    </xf>
    <xf numFmtId="172" fontId="45" fillId="26" borderId="16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46" fillId="21" borderId="0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24" borderId="0" xfId="0" applyFill="1" applyBorder="1" applyAlignment="1">
      <alignment/>
    </xf>
    <xf numFmtId="0" fontId="46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7" fillId="24" borderId="0" xfId="0" applyFont="1" applyFill="1" applyAlignment="1">
      <alignment horizontal="center" vertical="center"/>
    </xf>
    <xf numFmtId="0" fontId="47" fillId="24" borderId="0" xfId="0" applyFont="1" applyFill="1" applyAlignment="1">
      <alignment horizontal="center"/>
    </xf>
    <xf numFmtId="0" fontId="0" fillId="25" borderId="0" xfId="0" applyFill="1" applyBorder="1" applyAlignment="1">
      <alignment/>
    </xf>
    <xf numFmtId="0" fontId="46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37" fillId="25" borderId="0" xfId="0" applyFont="1" applyFill="1" applyAlignment="1">
      <alignment horizontal="center" vertical="center"/>
    </xf>
    <xf numFmtId="0" fontId="47" fillId="25" borderId="0" xfId="0" applyFont="1" applyFill="1" applyAlignment="1">
      <alignment horizontal="center"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/>
    </xf>
    <xf numFmtId="0" fontId="37" fillId="21" borderId="0" xfId="0" applyFont="1" applyFill="1" applyAlignment="1">
      <alignment horizontal="center" vertical="center"/>
    </xf>
    <xf numFmtId="0" fontId="47" fillId="21" borderId="0" xfId="0" applyFont="1" applyFill="1" applyAlignment="1">
      <alignment horizontal="center"/>
    </xf>
    <xf numFmtId="0" fontId="0" fillId="16" borderId="0" xfId="0" applyFill="1" applyBorder="1" applyAlignment="1">
      <alignment/>
    </xf>
    <xf numFmtId="0" fontId="46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/>
    </xf>
    <xf numFmtId="0" fontId="37" fillId="16" borderId="0" xfId="0" applyFont="1" applyFill="1" applyAlignment="1">
      <alignment horizontal="center" vertical="center"/>
    </xf>
    <xf numFmtId="0" fontId="47" fillId="16" borderId="0" xfId="0" applyFont="1" applyFill="1" applyAlignment="1">
      <alignment horizontal="center"/>
    </xf>
    <xf numFmtId="0" fontId="0" fillId="26" borderId="0" xfId="0" applyFill="1" applyBorder="1" applyAlignment="1">
      <alignment/>
    </xf>
    <xf numFmtId="0" fontId="46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/>
    </xf>
    <xf numFmtId="0" fontId="37" fillId="26" borderId="0" xfId="0" applyFont="1" applyFill="1" applyAlignment="1">
      <alignment horizontal="center" vertical="center"/>
    </xf>
    <xf numFmtId="0" fontId="47" fillId="26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42" fillId="26" borderId="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172" fontId="45" fillId="26" borderId="0" xfId="0" applyNumberFormat="1" applyFont="1" applyFill="1" applyBorder="1" applyAlignment="1">
      <alignment horizontal="center" vertical="center"/>
    </xf>
    <xf numFmtId="0" fontId="36" fillId="16" borderId="0" xfId="0" applyFont="1" applyFill="1" applyBorder="1" applyAlignment="1">
      <alignment horizontal="center"/>
    </xf>
    <xf numFmtId="0" fontId="38" fillId="16" borderId="0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172" fontId="41" fillId="16" borderId="0" xfId="0" applyNumberFormat="1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/>
    </xf>
    <xf numFmtId="0" fontId="36" fillId="21" borderId="0" xfId="0" applyFont="1" applyFill="1" applyBorder="1" applyAlignment="1">
      <alignment horizontal="center"/>
    </xf>
    <xf numFmtId="0" fontId="26" fillId="21" borderId="0" xfId="0" applyFont="1" applyFill="1" applyBorder="1" applyAlignment="1">
      <alignment horizontal="center" vertical="center"/>
    </xf>
    <xf numFmtId="0" fontId="28" fillId="21" borderId="0" xfId="0" applyFont="1" applyFill="1" applyBorder="1" applyAlignment="1">
      <alignment horizontal="center" vertical="center"/>
    </xf>
    <xf numFmtId="172" fontId="25" fillId="21" borderId="0" xfId="0" applyNumberFormat="1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172" fontId="29" fillId="25" borderId="0" xfId="0" applyNumberFormat="1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73" fontId="5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3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5" borderId="15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6" fillId="2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26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21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4"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6">
    <dxf>
      <font>
        <name val="Cambria"/>
        <color auto="1"/>
      </font>
    </dxf>
    <dxf>
      <font>
        <color rgb="FFFFFF00"/>
      </font>
    </dxf>
    <dxf>
      <font>
        <color theme="0"/>
      </font>
    </dxf>
    <dxf>
      <font>
        <name val="Cambria"/>
        <color rgb="FFFFFF00"/>
      </font>
    </dxf>
    <dxf>
      <font>
        <name val="Cambria"/>
        <color auto="1"/>
      </font>
    </dxf>
    <dxf>
      <font>
        <color rgb="FFFFFF00"/>
      </font>
    </dxf>
    <dxf>
      <font>
        <name val="Cambria"/>
        <color auto="1"/>
      </font>
    </dxf>
    <dxf>
      <font>
        <color rgb="FFFFFF00"/>
      </font>
    </dxf>
    <dxf>
      <font>
        <name val="Cambria"/>
        <color auto="1"/>
      </font>
    </dxf>
    <dxf>
      <font>
        <color rgb="FFFFFF0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5" tint="-0.24993999302387238"/>
      </font>
    </dxf>
    <dxf>
      <font>
        <color auto="1"/>
      </font>
    </dxf>
    <dxf>
      <font>
        <color theme="5" tint="-0.24993999302387238"/>
      </font>
    </dxf>
    <dxf>
      <font>
        <color auto="1"/>
      </font>
    </dxf>
    <dxf>
      <font>
        <color auto="1"/>
      </font>
    </dxf>
    <dxf>
      <font>
        <color theme="2" tint="-0.8999500274658203"/>
      </font>
      <fill>
        <patternFill>
          <bgColor rgb="FFFFC000"/>
        </patternFill>
      </fill>
    </dxf>
    <dxf>
      <font>
        <color theme="2" tint="-0.8999500274658203"/>
      </font>
      <fill>
        <patternFill>
          <bgColor theme="9" tint="0.5999600291252136"/>
        </patternFill>
      </fill>
    </dxf>
    <dxf>
      <font>
        <color theme="2" tint="-0.8999500274658203"/>
      </font>
      <fill>
        <patternFill>
          <bgColor theme="6" tint="0.5999600291252136"/>
        </patternFill>
      </fill>
    </dxf>
    <dxf>
      <font>
        <color theme="5" tint="-0.2499399930238723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2.7109375" style="0" customWidth="1"/>
    <col min="3" max="3" width="5.421875" style="0" customWidth="1"/>
    <col min="4" max="5" width="2.8515625" style="0" customWidth="1"/>
    <col min="6" max="6" width="1.1484375" style="0" customWidth="1"/>
    <col min="7" max="7" width="5.421875" style="0" customWidth="1"/>
    <col min="8" max="9" width="2.8515625" style="0" customWidth="1"/>
    <col min="10" max="10" width="1.8515625" style="0" customWidth="1"/>
    <col min="11" max="11" width="4.28125" style="0" customWidth="1"/>
    <col min="12" max="12" width="5.421875" style="0" customWidth="1"/>
    <col min="13" max="14" width="2.8515625" style="0" customWidth="1"/>
    <col min="15" max="15" width="1.1484375" style="0" customWidth="1"/>
    <col min="16" max="16" width="5.421875" style="0" customWidth="1"/>
    <col min="17" max="18" width="2.8515625" style="0" customWidth="1"/>
    <col min="19" max="19" width="1.28515625" style="0" customWidth="1"/>
    <col min="20" max="20" width="4.28125" style="0" customWidth="1"/>
    <col min="21" max="21" width="5.421875" style="0" customWidth="1"/>
    <col min="22" max="23" width="2.8515625" style="0" customWidth="1"/>
    <col min="24" max="24" width="1.1484375" style="0" customWidth="1"/>
    <col min="25" max="25" width="5.421875" style="0" customWidth="1"/>
    <col min="26" max="28" width="2.8515625" style="0" customWidth="1"/>
    <col min="30" max="30" width="10.28125" style="0" customWidth="1"/>
    <col min="31" max="31" width="9.28125" style="0" customWidth="1"/>
    <col min="32" max="32" width="2.140625" style="0" customWidth="1"/>
    <col min="33" max="33" width="9.28125" style="0" customWidth="1"/>
  </cols>
  <sheetData>
    <row r="1" ht="4.5" customHeight="1"/>
    <row r="2" spans="3:33" ht="18.75">
      <c r="C2" s="7" t="s">
        <v>0</v>
      </c>
      <c r="D2" s="7"/>
      <c r="G2" s="7" t="s">
        <v>1</v>
      </c>
      <c r="L2" s="7" t="s">
        <v>0</v>
      </c>
      <c r="M2" s="7"/>
      <c r="P2" s="7" t="s">
        <v>1</v>
      </c>
      <c r="U2" s="7" t="s">
        <v>0</v>
      </c>
      <c r="V2" s="7"/>
      <c r="Y2" s="7" t="s">
        <v>1</v>
      </c>
      <c r="AC2" s="9" t="s">
        <v>4</v>
      </c>
      <c r="AD2" s="139"/>
      <c r="AE2" s="140"/>
      <c r="AF2" s="140"/>
      <c r="AG2" s="140"/>
    </row>
    <row r="3" spans="19:20" ht="6" customHeight="1" thickBot="1">
      <c r="S3" s="1"/>
      <c r="T3" s="1"/>
    </row>
    <row r="4" spans="1:33" ht="15.75" customHeight="1" thickBot="1">
      <c r="A4" s="151">
        <v>1</v>
      </c>
      <c r="B4" s="152"/>
      <c r="C4" s="51"/>
      <c r="D4" s="153">
        <f>C4</f>
        <v>0</v>
      </c>
      <c r="E4" s="154"/>
      <c r="F4" s="52"/>
      <c r="G4" s="51"/>
      <c r="H4" s="149">
        <f>IF(G4&lt;&gt;"",G4,"")</f>
      </c>
      <c r="I4" s="150"/>
      <c r="J4" s="34"/>
      <c r="K4" s="35">
        <v>26</v>
      </c>
      <c r="L4" s="51"/>
      <c r="M4" s="145">
        <f>IF(D28&lt;&gt;"",D28+L4,"")</f>
      </c>
      <c r="N4" s="146"/>
      <c r="O4" s="52"/>
      <c r="P4" s="51"/>
      <c r="Q4" s="145">
        <f>IF(H28&lt;&gt;"",H28+P4,"")</f>
      </c>
      <c r="R4" s="146"/>
      <c r="S4" s="36"/>
      <c r="T4" s="37">
        <v>51</v>
      </c>
      <c r="U4" s="51"/>
      <c r="V4" s="143">
        <f>IF(M28&lt;&gt;"",M28+U4,"")</f>
      </c>
      <c r="W4" s="144"/>
      <c r="X4" s="52"/>
      <c r="Y4" s="51"/>
      <c r="Z4" s="143">
        <f>IF(Q28&lt;&gt;"",Q28+Y4,"")</f>
      </c>
      <c r="AA4" s="144"/>
      <c r="AC4" s="2" t="s">
        <v>2</v>
      </c>
      <c r="AD4" s="38"/>
      <c r="AE4" s="3"/>
      <c r="AF4" s="3"/>
      <c r="AG4" s="4"/>
    </row>
    <row r="5" spans="1:27" ht="15.75" customHeight="1" thickBot="1">
      <c r="A5" s="151">
        <v>2</v>
      </c>
      <c r="B5" s="152"/>
      <c r="C5" s="53"/>
      <c r="D5" s="141">
        <f>IF(C5&lt;&gt;"",C5+D4,"")</f>
      </c>
      <c r="E5" s="142"/>
      <c r="F5" s="54"/>
      <c r="G5" s="53"/>
      <c r="H5" s="141">
        <f>IF(G5&lt;&gt;"",G5+H4,"")</f>
      </c>
      <c r="I5" s="142"/>
      <c r="J5" s="39"/>
      <c r="K5" s="40">
        <v>27</v>
      </c>
      <c r="L5" s="53"/>
      <c r="M5" s="141">
        <f>IF(L5&lt;&gt;"",L5+M4,"")</f>
      </c>
      <c r="N5" s="142"/>
      <c r="O5" s="54"/>
      <c r="P5" s="53"/>
      <c r="Q5" s="141">
        <f>IF(P5&lt;&gt;"",P5+Q4,"")</f>
      </c>
      <c r="R5" s="142"/>
      <c r="S5" s="41"/>
      <c r="T5" s="42">
        <v>52</v>
      </c>
      <c r="U5" s="53"/>
      <c r="V5" s="137">
        <f>IF(U5&lt;&gt;"",U5+V4,"")</f>
      </c>
      <c r="W5" s="138"/>
      <c r="X5" s="54"/>
      <c r="Y5" s="53"/>
      <c r="Z5" s="137">
        <f>IF(Y5&lt;&gt;"",Y5+Z4,"")</f>
      </c>
      <c r="AA5" s="138"/>
    </row>
    <row r="6" spans="1:33" ht="15.75" customHeight="1" thickBot="1">
      <c r="A6" s="151">
        <v>3</v>
      </c>
      <c r="B6" s="152"/>
      <c r="C6" s="53"/>
      <c r="D6" s="141">
        <f>IF(C6&lt;&gt;"",C6+D5,"")</f>
      </c>
      <c r="E6" s="142"/>
      <c r="F6" s="54"/>
      <c r="G6" s="53"/>
      <c r="H6" s="141">
        <f>IF(G6&lt;&gt;"",G6+H5,"")</f>
      </c>
      <c r="I6" s="142"/>
      <c r="J6" s="39"/>
      <c r="K6" s="40">
        <v>28</v>
      </c>
      <c r="L6" s="53"/>
      <c r="M6" s="141">
        <f>IF(L6&lt;&gt;"",L6+M5,"")</f>
      </c>
      <c r="N6" s="142"/>
      <c r="O6" s="54"/>
      <c r="P6" s="53"/>
      <c r="Q6" s="141">
        <f>IF(P6&lt;&gt;"",P6+Q5,"")</f>
      </c>
      <c r="R6" s="142"/>
      <c r="S6" s="41"/>
      <c r="T6" s="42">
        <v>53</v>
      </c>
      <c r="U6" s="53"/>
      <c r="V6" s="137">
        <f>IF(U6&lt;&gt;"",U6+V5,"")</f>
      </c>
      <c r="W6" s="138"/>
      <c r="X6" s="54"/>
      <c r="Y6" s="53"/>
      <c r="Z6" s="137">
        <f>IF(Y6&lt;&gt;"",Y6+Z5,"")</f>
      </c>
      <c r="AA6" s="138"/>
      <c r="AC6" s="2" t="s">
        <v>3</v>
      </c>
      <c r="AD6" s="38"/>
      <c r="AE6" s="3"/>
      <c r="AF6" s="3"/>
      <c r="AG6" s="4"/>
    </row>
    <row r="7" spans="1:27" ht="15.75" customHeight="1">
      <c r="A7" s="151">
        <v>4</v>
      </c>
      <c r="B7" s="152"/>
      <c r="C7" s="53"/>
      <c r="D7" s="141">
        <f>IF(C7&lt;&gt;"",C7+D6,"")</f>
      </c>
      <c r="E7" s="142"/>
      <c r="F7" s="54"/>
      <c r="G7" s="53"/>
      <c r="H7" s="141">
        <f>IF(G7&lt;&gt;"",G7+H6,"")</f>
      </c>
      <c r="I7" s="142"/>
      <c r="J7" s="39"/>
      <c r="K7" s="40">
        <v>29</v>
      </c>
      <c r="L7" s="53"/>
      <c r="M7" s="141">
        <f>IF(L7&lt;&gt;"",L7+M6,"")</f>
      </c>
      <c r="N7" s="142"/>
      <c r="O7" s="54"/>
      <c r="P7" s="53"/>
      <c r="Q7" s="141">
        <f>IF(P7&lt;&gt;"",P7+Q6,"")</f>
      </c>
      <c r="R7" s="142"/>
      <c r="S7" s="41"/>
      <c r="T7" s="42">
        <v>54</v>
      </c>
      <c r="U7" s="53"/>
      <c r="V7" s="137">
        <f>IF(U7&lt;&gt;"",U7+V6,"")</f>
      </c>
      <c r="W7" s="138"/>
      <c r="X7" s="54"/>
      <c r="Y7" s="53"/>
      <c r="Z7" s="137">
        <f>IF(Y7&lt;&gt;"",Y7+Z6,"")</f>
      </c>
      <c r="AA7" s="138"/>
    </row>
    <row r="8" spans="1:31" ht="15.75" customHeight="1">
      <c r="A8" s="151">
        <v>5</v>
      </c>
      <c r="B8" s="152"/>
      <c r="C8" s="53"/>
      <c r="D8" s="141">
        <f aca="true" t="shared" si="0" ref="D8:D28">IF(C8&lt;&gt;"",C8+D7,"")</f>
      </c>
      <c r="E8" s="142"/>
      <c r="F8" s="54"/>
      <c r="G8" s="53"/>
      <c r="H8" s="141">
        <f>IF(G8&lt;&gt;"",G8+H7,"")</f>
      </c>
      <c r="I8" s="142"/>
      <c r="J8" s="39"/>
      <c r="K8" s="40">
        <v>30</v>
      </c>
      <c r="L8" s="53"/>
      <c r="M8" s="141">
        <f>IF(L8&lt;&gt;"",L8+M7,"")</f>
      </c>
      <c r="N8" s="142"/>
      <c r="O8" s="54"/>
      <c r="P8" s="53"/>
      <c r="Q8" s="141">
        <f>IF(P8&lt;&gt;"",P8+Q7,"")</f>
      </c>
      <c r="R8" s="142"/>
      <c r="S8" s="41"/>
      <c r="T8" s="42">
        <v>55</v>
      </c>
      <c r="U8" s="53"/>
      <c r="V8" s="137">
        <f>IF(U8&lt;&gt;"",U8+V7,"")</f>
      </c>
      <c r="W8" s="138"/>
      <c r="X8" s="54"/>
      <c r="Y8" s="53"/>
      <c r="Z8" s="137">
        <f>IF(Y8&lt;&gt;"",Y8+Z7,"")</f>
      </c>
      <c r="AA8" s="138"/>
      <c r="AE8" s="11"/>
    </row>
    <row r="9" spans="1:31" ht="15.75" customHeight="1">
      <c r="A9" s="151">
        <v>6</v>
      </c>
      <c r="B9" s="152"/>
      <c r="C9" s="53"/>
      <c r="D9" s="141">
        <f t="shared" si="0"/>
      </c>
      <c r="E9" s="142"/>
      <c r="F9" s="54"/>
      <c r="G9" s="53"/>
      <c r="H9" s="141">
        <f aca="true" t="shared" si="1" ref="H9:H28">IF(G9&lt;&gt;"",G9+H8,"")</f>
      </c>
      <c r="I9" s="142"/>
      <c r="J9" s="39"/>
      <c r="K9" s="40">
        <v>31</v>
      </c>
      <c r="L9" s="53"/>
      <c r="M9" s="141">
        <f>IF(L9&lt;&gt;"",L9+M8,"")</f>
      </c>
      <c r="N9" s="142"/>
      <c r="O9" s="54"/>
      <c r="P9" s="53"/>
      <c r="Q9" s="141">
        <f>IF(P9&lt;&gt;"",P9+Q8,"")</f>
      </c>
      <c r="R9" s="142"/>
      <c r="S9" s="41"/>
      <c r="T9" s="42">
        <v>56</v>
      </c>
      <c r="U9" s="53"/>
      <c r="V9" s="137">
        <f>IF(U9&lt;&gt;"",U9+V8,"")</f>
      </c>
      <c r="W9" s="138"/>
      <c r="X9" s="54"/>
      <c r="Y9" s="53"/>
      <c r="Z9" s="137">
        <f>IF(Y9&lt;&gt;"",Y9+Z8,"")</f>
      </c>
      <c r="AA9" s="138"/>
      <c r="AC9" s="10" t="s">
        <v>20</v>
      </c>
      <c r="AE9" s="12"/>
    </row>
    <row r="10" spans="1:27" ht="15.75" customHeight="1">
      <c r="A10" s="151">
        <v>7</v>
      </c>
      <c r="B10" s="152"/>
      <c r="C10" s="53"/>
      <c r="D10" s="141">
        <f t="shared" si="0"/>
      </c>
      <c r="E10" s="142"/>
      <c r="F10" s="54"/>
      <c r="G10" s="53"/>
      <c r="H10" s="141">
        <f t="shared" si="1"/>
      </c>
      <c r="I10" s="142"/>
      <c r="J10" s="39"/>
      <c r="K10" s="40">
        <v>32</v>
      </c>
      <c r="L10" s="53"/>
      <c r="M10" s="141">
        <f aca="true" t="shared" si="2" ref="M10:M28">IF(L10&lt;&gt;"",L10+M9,"")</f>
      </c>
      <c r="N10" s="142"/>
      <c r="O10" s="54"/>
      <c r="P10" s="53"/>
      <c r="Q10" s="141">
        <f aca="true" t="shared" si="3" ref="Q10:Q28">IF(P10&lt;&gt;"",P10+Q9,"")</f>
      </c>
      <c r="R10" s="142"/>
      <c r="S10" s="41"/>
      <c r="T10" s="42">
        <v>57</v>
      </c>
      <c r="U10" s="53"/>
      <c r="V10" s="137">
        <f aca="true" t="shared" si="4" ref="V10:V28">IF(U10&lt;&gt;"",U10+V9,"")</f>
      </c>
      <c r="W10" s="138"/>
      <c r="X10" s="54"/>
      <c r="Y10" s="53"/>
      <c r="Z10" s="137">
        <f aca="true" t="shared" si="5" ref="Z10:Z28">IF(Y10&lt;&gt;"",Y10+Z9,"")</f>
      </c>
      <c r="AA10" s="138"/>
    </row>
    <row r="11" spans="1:30" ht="15.75" customHeight="1">
      <c r="A11" s="151">
        <v>8</v>
      </c>
      <c r="B11" s="152"/>
      <c r="C11" s="53"/>
      <c r="D11" s="141">
        <f t="shared" si="0"/>
      </c>
      <c r="E11" s="142"/>
      <c r="F11" s="54"/>
      <c r="G11" s="53"/>
      <c r="H11" s="141">
        <f t="shared" si="1"/>
      </c>
      <c r="I11" s="142"/>
      <c r="J11" s="39"/>
      <c r="K11" s="40">
        <v>33</v>
      </c>
      <c r="L11" s="53"/>
      <c r="M11" s="141">
        <f t="shared" si="2"/>
      </c>
      <c r="N11" s="142"/>
      <c r="O11" s="54"/>
      <c r="P11" s="53"/>
      <c r="Q11" s="141">
        <f t="shared" si="3"/>
      </c>
      <c r="R11" s="142"/>
      <c r="S11" s="41"/>
      <c r="T11" s="42">
        <v>58</v>
      </c>
      <c r="U11" s="53"/>
      <c r="V11" s="137">
        <f t="shared" si="4"/>
      </c>
      <c r="W11" s="138"/>
      <c r="X11" s="54"/>
      <c r="Y11" s="53"/>
      <c r="Z11" s="137">
        <f t="shared" si="5"/>
      </c>
      <c r="AA11" s="138"/>
      <c r="AD11" s="8"/>
    </row>
    <row r="12" spans="1:27" ht="15.75" customHeight="1" thickBot="1">
      <c r="A12" s="151">
        <v>9</v>
      </c>
      <c r="B12" s="152"/>
      <c r="C12" s="53"/>
      <c r="D12" s="141">
        <f t="shared" si="0"/>
      </c>
      <c r="E12" s="142"/>
      <c r="F12" s="54"/>
      <c r="G12" s="53"/>
      <c r="H12" s="141">
        <f t="shared" si="1"/>
      </c>
      <c r="I12" s="142"/>
      <c r="J12" s="39"/>
      <c r="K12" s="40">
        <v>34</v>
      </c>
      <c r="L12" s="53"/>
      <c r="M12" s="141">
        <f t="shared" si="2"/>
      </c>
      <c r="N12" s="142"/>
      <c r="O12" s="54"/>
      <c r="P12" s="53"/>
      <c r="Q12" s="141">
        <f t="shared" si="3"/>
      </c>
      <c r="R12" s="142"/>
      <c r="S12" s="41"/>
      <c r="T12" s="42">
        <v>59</v>
      </c>
      <c r="U12" s="53"/>
      <c r="V12" s="137">
        <f t="shared" si="4"/>
      </c>
      <c r="W12" s="138"/>
      <c r="X12" s="54"/>
      <c r="Y12" s="53"/>
      <c r="Z12" s="137">
        <f t="shared" si="5"/>
      </c>
      <c r="AA12" s="138"/>
    </row>
    <row r="13" spans="1:33" ht="15.75" customHeight="1">
      <c r="A13" s="151">
        <v>10</v>
      </c>
      <c r="B13" s="152"/>
      <c r="C13" s="53"/>
      <c r="D13" s="141">
        <f t="shared" si="0"/>
      </c>
      <c r="E13" s="142"/>
      <c r="F13" s="54"/>
      <c r="G13" s="53"/>
      <c r="H13" s="141">
        <f t="shared" si="1"/>
      </c>
      <c r="I13" s="142"/>
      <c r="J13" s="39"/>
      <c r="K13" s="40">
        <v>35</v>
      </c>
      <c r="L13" s="53"/>
      <c r="M13" s="141">
        <f t="shared" si="2"/>
      </c>
      <c r="N13" s="142"/>
      <c r="O13" s="54"/>
      <c r="P13" s="53"/>
      <c r="Q13" s="141">
        <f t="shared" si="3"/>
      </c>
      <c r="R13" s="142"/>
      <c r="S13" s="41"/>
      <c r="T13" s="42">
        <v>60</v>
      </c>
      <c r="U13" s="53"/>
      <c r="V13" s="137">
        <f t="shared" si="4"/>
      </c>
      <c r="W13" s="138"/>
      <c r="X13" s="54"/>
      <c r="Y13" s="53"/>
      <c r="Z13" s="137">
        <f t="shared" si="5"/>
      </c>
      <c r="AA13" s="138"/>
      <c r="AE13" s="43" t="s">
        <v>10</v>
      </c>
      <c r="AG13" s="43" t="s">
        <v>12</v>
      </c>
    </row>
    <row r="14" spans="1:33" ht="15.75" customHeight="1">
      <c r="A14" s="151">
        <v>11</v>
      </c>
      <c r="B14" s="152"/>
      <c r="C14" s="53"/>
      <c r="D14" s="141">
        <f t="shared" si="0"/>
      </c>
      <c r="E14" s="142"/>
      <c r="F14" s="54"/>
      <c r="G14" s="53"/>
      <c r="H14" s="141">
        <f t="shared" si="1"/>
      </c>
      <c r="I14" s="142"/>
      <c r="J14" s="39"/>
      <c r="K14" s="40">
        <v>36</v>
      </c>
      <c r="L14" s="53"/>
      <c r="M14" s="141">
        <f t="shared" si="2"/>
      </c>
      <c r="N14" s="142"/>
      <c r="O14" s="54"/>
      <c r="P14" s="53"/>
      <c r="Q14" s="141">
        <f t="shared" si="3"/>
      </c>
      <c r="R14" s="142"/>
      <c r="S14" s="41"/>
      <c r="T14" s="42">
        <v>61</v>
      </c>
      <c r="U14" s="53"/>
      <c r="V14" s="137">
        <f t="shared" si="4"/>
      </c>
      <c r="W14" s="138"/>
      <c r="X14" s="54"/>
      <c r="Y14" s="53"/>
      <c r="Z14" s="137">
        <f t="shared" si="5"/>
      </c>
      <c r="AA14" s="138"/>
      <c r="AE14" s="6" t="s">
        <v>11</v>
      </c>
      <c r="AF14" s="5"/>
      <c r="AG14" s="6" t="s">
        <v>13</v>
      </c>
    </row>
    <row r="15" spans="1:33" ht="15.75" customHeight="1">
      <c r="A15" s="151">
        <v>12</v>
      </c>
      <c r="B15" s="152"/>
      <c r="C15" s="53"/>
      <c r="D15" s="141">
        <f t="shared" si="0"/>
      </c>
      <c r="E15" s="142"/>
      <c r="F15" s="54"/>
      <c r="G15" s="53"/>
      <c r="H15" s="141">
        <f t="shared" si="1"/>
      </c>
      <c r="I15" s="142"/>
      <c r="J15" s="39"/>
      <c r="K15" s="40">
        <v>37</v>
      </c>
      <c r="L15" s="53"/>
      <c r="M15" s="141">
        <f t="shared" si="2"/>
      </c>
      <c r="N15" s="142"/>
      <c r="O15" s="54"/>
      <c r="P15" s="53"/>
      <c r="Q15" s="141">
        <f t="shared" si="3"/>
      </c>
      <c r="R15" s="142"/>
      <c r="S15" s="41"/>
      <c r="T15" s="42">
        <v>62</v>
      </c>
      <c r="U15" s="53"/>
      <c r="V15" s="137">
        <f t="shared" si="4"/>
      </c>
      <c r="W15" s="138"/>
      <c r="X15" s="54"/>
      <c r="Y15" s="53"/>
      <c r="Z15" s="137">
        <f t="shared" si="5"/>
      </c>
      <c r="AA15" s="138"/>
      <c r="AC15" t="s">
        <v>7</v>
      </c>
      <c r="AE15" s="44"/>
      <c r="AF15" s="5"/>
      <c r="AG15" s="44"/>
    </row>
    <row r="16" spans="1:33" ht="15.75" customHeight="1">
      <c r="A16" s="151">
        <v>13</v>
      </c>
      <c r="B16" s="152"/>
      <c r="C16" s="53"/>
      <c r="D16" s="141">
        <f t="shared" si="0"/>
      </c>
      <c r="E16" s="142"/>
      <c r="F16" s="54"/>
      <c r="G16" s="53"/>
      <c r="H16" s="141">
        <f t="shared" si="1"/>
      </c>
      <c r="I16" s="142"/>
      <c r="J16" s="39"/>
      <c r="K16" s="40">
        <v>38</v>
      </c>
      <c r="L16" s="53"/>
      <c r="M16" s="141">
        <f t="shared" si="2"/>
      </c>
      <c r="N16" s="142"/>
      <c r="O16" s="54"/>
      <c r="P16" s="53"/>
      <c r="Q16" s="141">
        <f t="shared" si="3"/>
      </c>
      <c r="R16" s="142"/>
      <c r="S16" s="41"/>
      <c r="T16" s="42">
        <v>63</v>
      </c>
      <c r="U16" s="53"/>
      <c r="V16" s="137">
        <f t="shared" si="4"/>
      </c>
      <c r="W16" s="138"/>
      <c r="X16" s="54"/>
      <c r="Y16" s="53"/>
      <c r="Z16" s="137">
        <f t="shared" si="5"/>
      </c>
      <c r="AA16" s="138"/>
      <c r="AE16" s="41"/>
      <c r="AF16" s="5"/>
      <c r="AG16" s="41"/>
    </row>
    <row r="17" spans="1:33" ht="15.75" customHeight="1">
      <c r="A17" s="151">
        <v>14</v>
      </c>
      <c r="B17" s="152"/>
      <c r="C17" s="53"/>
      <c r="D17" s="141">
        <f t="shared" si="0"/>
      </c>
      <c r="E17" s="142"/>
      <c r="F17" s="54"/>
      <c r="G17" s="53"/>
      <c r="H17" s="141">
        <f t="shared" si="1"/>
      </c>
      <c r="I17" s="142"/>
      <c r="J17" s="39"/>
      <c r="K17" s="40">
        <v>39</v>
      </c>
      <c r="L17" s="53"/>
      <c r="M17" s="141">
        <f t="shared" si="2"/>
      </c>
      <c r="N17" s="142"/>
      <c r="O17" s="54"/>
      <c r="P17" s="53"/>
      <c r="Q17" s="141">
        <f t="shared" si="3"/>
      </c>
      <c r="R17" s="142"/>
      <c r="S17" s="41"/>
      <c r="T17" s="42">
        <v>64</v>
      </c>
      <c r="U17" s="53"/>
      <c r="V17" s="137">
        <f t="shared" si="4"/>
      </c>
      <c r="W17" s="138"/>
      <c r="X17" s="54"/>
      <c r="Y17" s="53"/>
      <c r="Z17" s="137">
        <f t="shared" si="5"/>
      </c>
      <c r="AA17" s="138"/>
      <c r="AC17" t="s">
        <v>8</v>
      </c>
      <c r="AE17" s="49">
        <f>MAX(D4:E28,M4:N28,V4:W28)</f>
        <v>0</v>
      </c>
      <c r="AF17" s="5"/>
      <c r="AG17" s="49">
        <f>MAX(H4:I28,Q4:R28,Z4:AA28)</f>
        <v>0</v>
      </c>
    </row>
    <row r="18" spans="1:33" ht="15.75" customHeight="1">
      <c r="A18" s="151">
        <v>15</v>
      </c>
      <c r="B18" s="152"/>
      <c r="C18" s="53"/>
      <c r="D18" s="141">
        <f t="shared" si="0"/>
      </c>
      <c r="E18" s="142"/>
      <c r="F18" s="54"/>
      <c r="G18" s="53"/>
      <c r="H18" s="141">
        <f t="shared" si="1"/>
      </c>
      <c r="I18" s="142"/>
      <c r="J18" s="39"/>
      <c r="K18" s="40">
        <v>40</v>
      </c>
      <c r="L18" s="53"/>
      <c r="M18" s="141">
        <f t="shared" si="2"/>
      </c>
      <c r="N18" s="142"/>
      <c r="O18" s="54"/>
      <c r="P18" s="53"/>
      <c r="Q18" s="141">
        <f t="shared" si="3"/>
      </c>
      <c r="R18" s="142"/>
      <c r="S18" s="41"/>
      <c r="T18" s="42">
        <v>65</v>
      </c>
      <c r="U18" s="53"/>
      <c r="V18" s="137">
        <f t="shared" si="4"/>
      </c>
      <c r="W18" s="138"/>
      <c r="X18" s="54"/>
      <c r="Y18" s="53"/>
      <c r="Z18" s="137">
        <f t="shared" si="5"/>
      </c>
      <c r="AA18" s="138"/>
      <c r="AE18" s="41"/>
      <c r="AF18" s="5"/>
      <c r="AG18" s="41"/>
    </row>
    <row r="19" spans="1:33" ht="15.75" customHeight="1">
      <c r="A19" s="151">
        <v>16</v>
      </c>
      <c r="B19" s="152"/>
      <c r="C19" s="53"/>
      <c r="D19" s="141">
        <f t="shared" si="0"/>
      </c>
      <c r="E19" s="142"/>
      <c r="F19" s="54"/>
      <c r="G19" s="53"/>
      <c r="H19" s="141">
        <f t="shared" si="1"/>
      </c>
      <c r="I19" s="142"/>
      <c r="J19" s="39"/>
      <c r="K19" s="40">
        <v>41</v>
      </c>
      <c r="L19" s="53"/>
      <c r="M19" s="141">
        <f t="shared" si="2"/>
      </c>
      <c r="N19" s="142"/>
      <c r="O19" s="54"/>
      <c r="P19" s="53"/>
      <c r="Q19" s="141">
        <f t="shared" si="3"/>
      </c>
      <c r="R19" s="142"/>
      <c r="S19" s="41"/>
      <c r="T19" s="42">
        <v>66</v>
      </c>
      <c r="U19" s="53"/>
      <c r="V19" s="137">
        <f t="shared" si="4"/>
      </c>
      <c r="W19" s="138"/>
      <c r="X19" s="54"/>
      <c r="Y19" s="53"/>
      <c r="Z19" s="137">
        <f t="shared" si="5"/>
      </c>
      <c r="AA19" s="138"/>
      <c r="AC19" t="s">
        <v>5</v>
      </c>
      <c r="AE19" s="49">
        <f>COUNT(C4:C28,L4:L28,U4:U28)</f>
        <v>0</v>
      </c>
      <c r="AF19" s="5"/>
      <c r="AG19" s="49">
        <f>COUNT(G4:G28,P4:P28,Y4:Y28)</f>
        <v>0</v>
      </c>
    </row>
    <row r="20" spans="1:33" ht="15.75" customHeight="1">
      <c r="A20" s="151">
        <v>17</v>
      </c>
      <c r="B20" s="152"/>
      <c r="C20" s="53"/>
      <c r="D20" s="141">
        <f t="shared" si="0"/>
      </c>
      <c r="E20" s="142"/>
      <c r="F20" s="54"/>
      <c r="G20" s="53"/>
      <c r="H20" s="141">
        <f t="shared" si="1"/>
      </c>
      <c r="I20" s="142"/>
      <c r="J20" s="39"/>
      <c r="K20" s="40">
        <v>42</v>
      </c>
      <c r="L20" s="53"/>
      <c r="M20" s="141">
        <f t="shared" si="2"/>
      </c>
      <c r="N20" s="142"/>
      <c r="O20" s="54"/>
      <c r="P20" s="53"/>
      <c r="Q20" s="141">
        <f t="shared" si="3"/>
      </c>
      <c r="R20" s="142"/>
      <c r="S20" s="41"/>
      <c r="T20" s="42">
        <v>67</v>
      </c>
      <c r="U20" s="53"/>
      <c r="V20" s="137">
        <f t="shared" si="4"/>
      </c>
      <c r="W20" s="138"/>
      <c r="X20" s="54"/>
      <c r="Y20" s="53"/>
      <c r="Z20" s="137">
        <f t="shared" si="5"/>
      </c>
      <c r="AA20" s="138"/>
      <c r="AE20" s="41"/>
      <c r="AF20" s="5"/>
      <c r="AG20" s="41"/>
    </row>
    <row r="21" spans="1:33" ht="15.75" customHeight="1">
      <c r="A21" s="151">
        <v>18</v>
      </c>
      <c r="B21" s="152"/>
      <c r="C21" s="53"/>
      <c r="D21" s="141">
        <f t="shared" si="0"/>
      </c>
      <c r="E21" s="142"/>
      <c r="F21" s="54"/>
      <c r="G21" s="53"/>
      <c r="H21" s="141">
        <f t="shared" si="1"/>
      </c>
      <c r="I21" s="142"/>
      <c r="J21" s="39"/>
      <c r="K21" s="40">
        <v>43</v>
      </c>
      <c r="L21" s="53"/>
      <c r="M21" s="141">
        <f t="shared" si="2"/>
      </c>
      <c r="N21" s="142"/>
      <c r="O21" s="54"/>
      <c r="P21" s="53"/>
      <c r="Q21" s="141">
        <f t="shared" si="3"/>
      </c>
      <c r="R21" s="142"/>
      <c r="S21" s="41"/>
      <c r="T21" s="42">
        <v>68</v>
      </c>
      <c r="U21" s="53"/>
      <c r="V21" s="137">
        <f t="shared" si="4"/>
      </c>
      <c r="W21" s="138"/>
      <c r="X21" s="54"/>
      <c r="Y21" s="53"/>
      <c r="Z21" s="137">
        <f t="shared" si="5"/>
      </c>
      <c r="AA21" s="138"/>
      <c r="AC21" t="s">
        <v>6</v>
      </c>
      <c r="AE21" s="49">
        <f>MAX(C4:C28,L4:L28,U4:U28)</f>
        <v>0</v>
      </c>
      <c r="AF21" s="5"/>
      <c r="AG21" s="49">
        <f>MAX(G4:G28,P4:P28,Y4:Y28)</f>
        <v>0</v>
      </c>
    </row>
    <row r="22" spans="1:33" ht="15.75" customHeight="1">
      <c r="A22" s="151">
        <v>19</v>
      </c>
      <c r="B22" s="152"/>
      <c r="C22" s="53"/>
      <c r="D22" s="141">
        <f t="shared" si="0"/>
      </c>
      <c r="E22" s="142"/>
      <c r="F22" s="54"/>
      <c r="G22" s="53"/>
      <c r="H22" s="141">
        <f t="shared" si="1"/>
      </c>
      <c r="I22" s="142"/>
      <c r="J22" s="39"/>
      <c r="K22" s="40">
        <v>44</v>
      </c>
      <c r="L22" s="53"/>
      <c r="M22" s="141">
        <f t="shared" si="2"/>
      </c>
      <c r="N22" s="142"/>
      <c r="O22" s="54"/>
      <c r="P22" s="53"/>
      <c r="Q22" s="141">
        <f t="shared" si="3"/>
      </c>
      <c r="R22" s="142"/>
      <c r="S22" s="41"/>
      <c r="T22" s="42">
        <v>69</v>
      </c>
      <c r="U22" s="53"/>
      <c r="V22" s="137">
        <f t="shared" si="4"/>
      </c>
      <c r="W22" s="138"/>
      <c r="X22" s="54"/>
      <c r="Y22" s="53"/>
      <c r="Z22" s="137">
        <f t="shared" si="5"/>
      </c>
      <c r="AA22" s="138"/>
      <c r="AE22" s="41"/>
      <c r="AF22" s="5"/>
      <c r="AG22" s="41"/>
    </row>
    <row r="23" spans="1:33" ht="15.75" customHeight="1" thickBot="1">
      <c r="A23" s="151">
        <v>20</v>
      </c>
      <c r="B23" s="152"/>
      <c r="C23" s="53"/>
      <c r="D23" s="141">
        <f t="shared" si="0"/>
      </c>
      <c r="E23" s="142"/>
      <c r="F23" s="54"/>
      <c r="G23" s="53"/>
      <c r="H23" s="141">
        <f t="shared" si="1"/>
      </c>
      <c r="I23" s="142"/>
      <c r="J23" s="39"/>
      <c r="K23" s="40">
        <v>45</v>
      </c>
      <c r="L23" s="53"/>
      <c r="M23" s="141">
        <f t="shared" si="2"/>
      </c>
      <c r="N23" s="142"/>
      <c r="O23" s="54"/>
      <c r="P23" s="53"/>
      <c r="Q23" s="141">
        <f t="shared" si="3"/>
      </c>
      <c r="R23" s="142"/>
      <c r="S23" s="41"/>
      <c r="T23" s="42">
        <v>70</v>
      </c>
      <c r="U23" s="53"/>
      <c r="V23" s="137">
        <f t="shared" si="4"/>
      </c>
      <c r="W23" s="138"/>
      <c r="X23" s="54"/>
      <c r="Y23" s="53"/>
      <c r="Z23" s="137">
        <f t="shared" si="5"/>
      </c>
      <c r="AA23" s="138"/>
      <c r="AC23" t="s">
        <v>9</v>
      </c>
      <c r="AE23" s="50" t="e">
        <f>SUM(AE17/AE19)</f>
        <v>#DIV/0!</v>
      </c>
      <c r="AF23" s="5"/>
      <c r="AG23" s="50" t="e">
        <f>SUM(AG17/AG19)</f>
        <v>#DIV/0!</v>
      </c>
    </row>
    <row r="24" spans="1:27" ht="15.75" customHeight="1">
      <c r="A24" s="151">
        <v>21</v>
      </c>
      <c r="B24" s="152"/>
      <c r="C24" s="53"/>
      <c r="D24" s="141">
        <f t="shared" si="0"/>
      </c>
      <c r="E24" s="142"/>
      <c r="F24" s="54"/>
      <c r="G24" s="53"/>
      <c r="H24" s="141">
        <f t="shared" si="1"/>
      </c>
      <c r="I24" s="142"/>
      <c r="J24" s="39"/>
      <c r="K24" s="40">
        <v>46</v>
      </c>
      <c r="L24" s="53"/>
      <c r="M24" s="141">
        <f t="shared" si="2"/>
      </c>
      <c r="N24" s="142"/>
      <c r="O24" s="54"/>
      <c r="P24" s="53"/>
      <c r="Q24" s="141">
        <f t="shared" si="3"/>
      </c>
      <c r="R24" s="142"/>
      <c r="S24" s="41"/>
      <c r="T24" s="42">
        <v>71</v>
      </c>
      <c r="U24" s="53"/>
      <c r="V24" s="137">
        <f t="shared" si="4"/>
      </c>
      <c r="W24" s="138"/>
      <c r="X24" s="54"/>
      <c r="Y24" s="53"/>
      <c r="Z24" s="137">
        <f t="shared" si="5"/>
      </c>
      <c r="AA24" s="138"/>
    </row>
    <row r="25" spans="1:27" ht="15.75" customHeight="1">
      <c r="A25" s="151">
        <v>22</v>
      </c>
      <c r="B25" s="152"/>
      <c r="C25" s="53"/>
      <c r="D25" s="141">
        <f t="shared" si="0"/>
      </c>
      <c r="E25" s="142"/>
      <c r="F25" s="54"/>
      <c r="G25" s="53"/>
      <c r="H25" s="141">
        <f t="shared" si="1"/>
      </c>
      <c r="I25" s="142"/>
      <c r="J25" s="39"/>
      <c r="K25" s="40">
        <v>47</v>
      </c>
      <c r="L25" s="53"/>
      <c r="M25" s="141">
        <f t="shared" si="2"/>
      </c>
      <c r="N25" s="142"/>
      <c r="O25" s="54"/>
      <c r="P25" s="53"/>
      <c r="Q25" s="141">
        <f t="shared" si="3"/>
      </c>
      <c r="R25" s="142"/>
      <c r="S25" s="41"/>
      <c r="T25" s="42">
        <v>72</v>
      </c>
      <c r="U25" s="53"/>
      <c r="V25" s="137">
        <f t="shared" si="4"/>
      </c>
      <c r="W25" s="138"/>
      <c r="X25" s="54"/>
      <c r="Y25" s="53"/>
      <c r="Z25" s="137">
        <f t="shared" si="5"/>
      </c>
      <c r="AA25" s="138"/>
    </row>
    <row r="26" spans="1:27" ht="15.75" customHeight="1">
      <c r="A26" s="151">
        <v>23</v>
      </c>
      <c r="B26" s="152"/>
      <c r="C26" s="53"/>
      <c r="D26" s="141">
        <f t="shared" si="0"/>
      </c>
      <c r="E26" s="142"/>
      <c r="F26" s="54"/>
      <c r="G26" s="53"/>
      <c r="H26" s="141">
        <f t="shared" si="1"/>
      </c>
      <c r="I26" s="142"/>
      <c r="J26" s="39"/>
      <c r="K26" s="40">
        <v>48</v>
      </c>
      <c r="L26" s="53"/>
      <c r="M26" s="141">
        <f t="shared" si="2"/>
      </c>
      <c r="N26" s="142"/>
      <c r="O26" s="54"/>
      <c r="P26" s="53"/>
      <c r="Q26" s="141">
        <f t="shared" si="3"/>
      </c>
      <c r="R26" s="142"/>
      <c r="S26" s="41"/>
      <c r="T26" s="42">
        <v>73</v>
      </c>
      <c r="U26" s="53"/>
      <c r="V26" s="137">
        <f t="shared" si="4"/>
      </c>
      <c r="W26" s="138"/>
      <c r="X26" s="54"/>
      <c r="Y26" s="53"/>
      <c r="Z26" s="137">
        <f t="shared" si="5"/>
      </c>
      <c r="AA26" s="138"/>
    </row>
    <row r="27" spans="1:27" ht="15.75" customHeight="1">
      <c r="A27" s="151">
        <v>24</v>
      </c>
      <c r="B27" s="152"/>
      <c r="C27" s="53"/>
      <c r="D27" s="141">
        <f t="shared" si="0"/>
      </c>
      <c r="E27" s="142"/>
      <c r="F27" s="54"/>
      <c r="G27" s="53"/>
      <c r="H27" s="141">
        <f t="shared" si="1"/>
      </c>
      <c r="I27" s="142"/>
      <c r="J27" s="39"/>
      <c r="K27" s="40">
        <v>49</v>
      </c>
      <c r="L27" s="53"/>
      <c r="M27" s="141">
        <f t="shared" si="2"/>
      </c>
      <c r="N27" s="142"/>
      <c r="O27" s="54"/>
      <c r="P27" s="53"/>
      <c r="Q27" s="141">
        <f t="shared" si="3"/>
      </c>
      <c r="R27" s="142"/>
      <c r="S27" s="41"/>
      <c r="T27" s="42">
        <v>74</v>
      </c>
      <c r="U27" s="53"/>
      <c r="V27" s="137">
        <f t="shared" si="4"/>
      </c>
      <c r="W27" s="138"/>
      <c r="X27" s="54"/>
      <c r="Y27" s="53"/>
      <c r="Z27" s="137">
        <f t="shared" si="5"/>
      </c>
      <c r="AA27" s="138"/>
    </row>
    <row r="28" spans="1:27" ht="15.75" customHeight="1" thickBot="1">
      <c r="A28" s="151">
        <v>25</v>
      </c>
      <c r="B28" s="152"/>
      <c r="C28" s="55"/>
      <c r="D28" s="147">
        <f t="shared" si="0"/>
      </c>
      <c r="E28" s="148"/>
      <c r="F28" s="56"/>
      <c r="G28" s="55"/>
      <c r="H28" s="147">
        <f t="shared" si="1"/>
      </c>
      <c r="I28" s="148"/>
      <c r="J28" s="45"/>
      <c r="K28" s="46">
        <v>50</v>
      </c>
      <c r="L28" s="55"/>
      <c r="M28" s="147">
        <f t="shared" si="2"/>
      </c>
      <c r="N28" s="148"/>
      <c r="O28" s="56"/>
      <c r="P28" s="55"/>
      <c r="Q28" s="147">
        <f t="shared" si="3"/>
      </c>
      <c r="R28" s="148"/>
      <c r="S28" s="47"/>
      <c r="T28" s="48">
        <v>75</v>
      </c>
      <c r="U28" s="55"/>
      <c r="V28" s="135">
        <f t="shared" si="4"/>
      </c>
      <c r="W28" s="136"/>
      <c r="X28" s="56"/>
      <c r="Y28" s="55"/>
      <c r="Z28" s="135">
        <f t="shared" si="5"/>
      </c>
      <c r="AA28" s="136"/>
    </row>
  </sheetData>
  <sheetProtection/>
  <mergeCells count="176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H21:I21"/>
    <mergeCell ref="D17:E17"/>
    <mergeCell ref="D18:E18"/>
    <mergeCell ref="H9:I9"/>
    <mergeCell ref="D19:E19"/>
    <mergeCell ref="D13:E13"/>
    <mergeCell ref="D14:E14"/>
    <mergeCell ref="D15:E15"/>
    <mergeCell ref="D16:E16"/>
    <mergeCell ref="H10:I10"/>
    <mergeCell ref="H11:I11"/>
    <mergeCell ref="H12:I12"/>
    <mergeCell ref="H13:I13"/>
    <mergeCell ref="M28:N28"/>
    <mergeCell ref="Q28:R28"/>
    <mergeCell ref="M26:N26"/>
    <mergeCell ref="Q26:R26"/>
    <mergeCell ref="M27:N27"/>
    <mergeCell ref="Q27:R27"/>
    <mergeCell ref="D28:E28"/>
    <mergeCell ref="H4:I4"/>
    <mergeCell ref="H5:I5"/>
    <mergeCell ref="H6:I6"/>
    <mergeCell ref="H7:I7"/>
    <mergeCell ref="H8:I8"/>
    <mergeCell ref="H16:I16"/>
    <mergeCell ref="H17:I17"/>
    <mergeCell ref="H18:I18"/>
    <mergeCell ref="H19:I19"/>
    <mergeCell ref="H28:I28"/>
    <mergeCell ref="H22:I22"/>
    <mergeCell ref="H23:I23"/>
    <mergeCell ref="H24:I24"/>
    <mergeCell ref="H25:I25"/>
    <mergeCell ref="H26:I26"/>
    <mergeCell ref="H27:I27"/>
    <mergeCell ref="M19:N19"/>
    <mergeCell ref="Q19:R19"/>
    <mergeCell ref="D27:E27"/>
    <mergeCell ref="M11:N11"/>
    <mergeCell ref="Q11:R11"/>
    <mergeCell ref="D20:E20"/>
    <mergeCell ref="D21:E21"/>
    <mergeCell ref="H14:I14"/>
    <mergeCell ref="H15:I15"/>
    <mergeCell ref="H20:I20"/>
    <mergeCell ref="D25:E25"/>
    <mergeCell ref="D26:E26"/>
    <mergeCell ref="D22:E22"/>
    <mergeCell ref="D23:E23"/>
    <mergeCell ref="D24:E24"/>
    <mergeCell ref="M24:N24"/>
    <mergeCell ref="Q24:R24"/>
    <mergeCell ref="M25:N25"/>
    <mergeCell ref="Q25:R25"/>
    <mergeCell ref="M21:N21"/>
    <mergeCell ref="Q21:R21"/>
    <mergeCell ref="M22:N22"/>
    <mergeCell ref="Q22:R22"/>
    <mergeCell ref="M23:N23"/>
    <mergeCell ref="Q23:R23"/>
    <mergeCell ref="M4:N4"/>
    <mergeCell ref="Q4:R4"/>
    <mergeCell ref="M5:N5"/>
    <mergeCell ref="Q5:R5"/>
    <mergeCell ref="M6:N6"/>
    <mergeCell ref="Q6:R6"/>
    <mergeCell ref="M12:N12"/>
    <mergeCell ref="Q12:R12"/>
    <mergeCell ref="M13:N13"/>
    <mergeCell ref="Q13:R13"/>
    <mergeCell ref="M14:N14"/>
    <mergeCell ref="Q14:R14"/>
    <mergeCell ref="M20:N20"/>
    <mergeCell ref="Q20:R20"/>
    <mergeCell ref="M15:N15"/>
    <mergeCell ref="Q15:R15"/>
    <mergeCell ref="M16:N16"/>
    <mergeCell ref="Q16:R16"/>
    <mergeCell ref="M17:N17"/>
    <mergeCell ref="Q17:R17"/>
    <mergeCell ref="M18:N18"/>
    <mergeCell ref="Q18:R18"/>
    <mergeCell ref="V4:W4"/>
    <mergeCell ref="Z4:AA4"/>
    <mergeCell ref="V5:W5"/>
    <mergeCell ref="Z5:AA5"/>
    <mergeCell ref="V6:W6"/>
    <mergeCell ref="Z6:AA6"/>
    <mergeCell ref="M7:N7"/>
    <mergeCell ref="Q7:R7"/>
    <mergeCell ref="Z7:AA7"/>
    <mergeCell ref="M8:N8"/>
    <mergeCell ref="M9:N9"/>
    <mergeCell ref="Q9:R9"/>
    <mergeCell ref="M10:N10"/>
    <mergeCell ref="Q10:R10"/>
    <mergeCell ref="Q8:R8"/>
    <mergeCell ref="V10:W10"/>
    <mergeCell ref="Z10:AA10"/>
    <mergeCell ref="V7:W7"/>
    <mergeCell ref="V11:W11"/>
    <mergeCell ref="Z11:AA11"/>
    <mergeCell ref="V8:W8"/>
    <mergeCell ref="Z8:AA8"/>
    <mergeCell ref="V9:W9"/>
    <mergeCell ref="Z9:AA9"/>
    <mergeCell ref="V12:W12"/>
    <mergeCell ref="Z12:AA12"/>
    <mergeCell ref="V13:W13"/>
    <mergeCell ref="Z13:AA13"/>
    <mergeCell ref="V14:W14"/>
    <mergeCell ref="Z14:AA14"/>
    <mergeCell ref="V15:W15"/>
    <mergeCell ref="Z15:AA15"/>
    <mergeCell ref="V16:W16"/>
    <mergeCell ref="Z16:AA16"/>
    <mergeCell ref="V17:W17"/>
    <mergeCell ref="Z17:AA17"/>
    <mergeCell ref="V18:W18"/>
    <mergeCell ref="Z18:AA18"/>
    <mergeCell ref="V19:W19"/>
    <mergeCell ref="Z19:AA19"/>
    <mergeCell ref="V21:W21"/>
    <mergeCell ref="Z21:AA21"/>
    <mergeCell ref="V22:W22"/>
    <mergeCell ref="Z22:AA22"/>
    <mergeCell ref="AD2:AG2"/>
    <mergeCell ref="V26:W26"/>
    <mergeCell ref="Z26:AA26"/>
    <mergeCell ref="V27:W27"/>
    <mergeCell ref="Z27:AA27"/>
    <mergeCell ref="Z24:AA24"/>
    <mergeCell ref="V25:W25"/>
    <mergeCell ref="Z25:AA25"/>
    <mergeCell ref="V20:W20"/>
    <mergeCell ref="Z20:AA20"/>
    <mergeCell ref="V28:W28"/>
    <mergeCell ref="Z28:AA28"/>
    <mergeCell ref="V23:W23"/>
    <mergeCell ref="Z23:AA23"/>
    <mergeCell ref="V24:W24"/>
  </mergeCells>
  <conditionalFormatting sqref="AE23 AG23">
    <cfRule type="cellIs" priority="16" dxfId="17" operator="greaterThan">
      <formula>0</formula>
    </cfRule>
  </conditionalFormatting>
  <conditionalFormatting sqref="AC9">
    <cfRule type="cellIs" priority="12" dxfId="24" operator="equal">
      <formula>"3band"</formula>
    </cfRule>
    <cfRule type="cellIs" priority="13" dxfId="23" operator="equal">
      <formula>"vrij"</formula>
    </cfRule>
    <cfRule type="cellIs" priority="14" dxfId="22" operator="equal">
      <formula>"band"</formula>
    </cfRule>
  </conditionalFormatting>
  <conditionalFormatting sqref="D4:E28 M4:N28 V4:W28 H4:I28 Q4:R28 Z4:AA28">
    <cfRule type="cellIs" priority="11" dxfId="11" operator="greaterThan">
      <formula>0.5</formula>
    </cfRule>
  </conditionalFormatting>
  <conditionalFormatting sqref="AE23">
    <cfRule type="cellIs" priority="2" dxfId="11" operator="greaterThan">
      <formula>0</formula>
    </cfRule>
    <cfRule type="cellIs" priority="10" dxfId="17" operator="greaterThan">
      <formula>0</formula>
    </cfRule>
  </conditionalFormatting>
  <conditionalFormatting sqref="AG23">
    <cfRule type="cellIs" priority="1" dxfId="11" operator="greaterThan">
      <formula>0</formula>
    </cfRule>
    <cfRule type="cellIs" priority="9" dxfId="17" operator="greaterThan">
      <formula>0</formula>
    </cfRule>
  </conditionalFormatting>
  <conditionalFormatting sqref="AE17">
    <cfRule type="cellIs" priority="8" dxfId="11" operator="greaterThan">
      <formula>0.5</formula>
    </cfRule>
  </conditionalFormatting>
  <conditionalFormatting sqref="AG17">
    <cfRule type="cellIs" priority="7" dxfId="11" operator="greaterThan">
      <formula>0.5</formula>
    </cfRule>
  </conditionalFormatting>
  <conditionalFormatting sqref="AE19">
    <cfRule type="cellIs" priority="6" dxfId="11" operator="greaterThan">
      <formula>0.5</formula>
    </cfRule>
  </conditionalFormatting>
  <conditionalFormatting sqref="AG19">
    <cfRule type="cellIs" priority="5" dxfId="11" operator="greaterThan">
      <formula>0.5</formula>
    </cfRule>
  </conditionalFormatting>
  <conditionalFormatting sqref="AE21">
    <cfRule type="cellIs" priority="4" dxfId="11" operator="greaterThan">
      <formula>0.5</formula>
    </cfRule>
  </conditionalFormatting>
  <conditionalFormatting sqref="AG21">
    <cfRule type="cellIs" priority="3" dxfId="11" operator="greaterThan">
      <formula>0.5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RowColHeaders="0" zoomScalePageLayoutView="0" workbookViewId="0" topLeftCell="A1">
      <selection activeCell="F15" sqref="F15"/>
    </sheetView>
  </sheetViews>
  <sheetFormatPr defaultColWidth="9.140625" defaultRowHeight="15"/>
  <cols>
    <col min="1" max="1" width="2.140625" style="0" customWidth="1"/>
    <col min="2" max="2" width="4.7109375" style="0" customWidth="1"/>
    <col min="3" max="3" width="2.00390625" style="0" customWidth="1"/>
    <col min="4" max="4" width="35.7109375" style="0" customWidth="1"/>
    <col min="5" max="5" width="13.7109375" style="0" customWidth="1"/>
    <col min="6" max="6" width="22.7109375" style="0" customWidth="1"/>
    <col min="7" max="7" width="13.7109375" style="0" customWidth="1"/>
    <col min="8" max="8" width="35.7109375" style="0" customWidth="1"/>
    <col min="9" max="9" width="2.140625" style="0" customWidth="1"/>
    <col min="10" max="10" width="12.8515625" style="0" customWidth="1"/>
    <col min="11" max="11" width="20.7109375" style="0" customWidth="1"/>
  </cols>
  <sheetData>
    <row r="1" spans="1:11" ht="38.25" customHeight="1">
      <c r="A1" s="13"/>
      <c r="B1" s="14"/>
      <c r="C1" s="14"/>
      <c r="D1" s="78" t="s">
        <v>14</v>
      </c>
      <c r="E1" s="60"/>
      <c r="F1" s="60"/>
      <c r="G1" s="60"/>
      <c r="H1" s="78" t="s">
        <v>15</v>
      </c>
      <c r="I1" s="14"/>
      <c r="J1" s="14"/>
      <c r="K1" s="13"/>
    </row>
    <row r="2" spans="1:11" ht="27" customHeight="1">
      <c r="A2" s="155">
        <f>matchblad!AD4</f>
        <v>0</v>
      </c>
      <c r="B2" s="157"/>
      <c r="C2" s="157"/>
      <c r="D2" s="157"/>
      <c r="E2" s="157"/>
      <c r="F2" s="93"/>
      <c r="G2" s="155">
        <f>matchblad!AD6</f>
        <v>0</v>
      </c>
      <c r="H2" s="155"/>
      <c r="I2" s="155"/>
      <c r="J2" s="156"/>
      <c r="K2" s="13"/>
    </row>
    <row r="3" spans="1:11" ht="22.5" customHeight="1">
      <c r="A3" s="117"/>
      <c r="B3" s="13"/>
      <c r="C3" s="94"/>
      <c r="D3" s="61" t="s">
        <v>7</v>
      </c>
      <c r="E3" s="95"/>
      <c r="F3" s="13"/>
      <c r="G3" s="94"/>
      <c r="H3" s="61" t="s">
        <v>7</v>
      </c>
      <c r="I3" s="94"/>
      <c r="J3" s="14"/>
      <c r="K3" s="13"/>
    </row>
    <row r="4" spans="1:11" ht="54" customHeight="1">
      <c r="A4" s="13"/>
      <c r="B4" s="13"/>
      <c r="C4" s="14"/>
      <c r="D4" s="90">
        <f>matchblad!AE15</f>
        <v>0</v>
      </c>
      <c r="E4" s="14"/>
      <c r="F4" s="13"/>
      <c r="G4" s="14"/>
      <c r="H4" s="90">
        <f>matchblad!AG15</f>
        <v>0</v>
      </c>
      <c r="I4" s="14"/>
      <c r="J4" s="14"/>
      <c r="K4" s="13"/>
    </row>
    <row r="5" spans="1:11" ht="26.25" customHeight="1" thickBot="1">
      <c r="A5" s="13"/>
      <c r="B5" s="14"/>
      <c r="C5" s="14"/>
      <c r="D5" s="96" t="s">
        <v>19</v>
      </c>
      <c r="E5" s="14"/>
      <c r="F5" s="15" t="s">
        <v>16</v>
      </c>
      <c r="G5" s="14"/>
      <c r="H5" s="96" t="s">
        <v>19</v>
      </c>
      <c r="I5" s="14"/>
      <c r="J5" s="14"/>
      <c r="K5" s="13"/>
    </row>
    <row r="6" spans="1:11" ht="78" customHeight="1" thickBot="1" thickTop="1">
      <c r="A6" s="13"/>
      <c r="B6" s="14"/>
      <c r="C6" s="14"/>
      <c r="D6" s="18">
        <f>matchblad!AE17</f>
        <v>0</v>
      </c>
      <c r="E6" s="14"/>
      <c r="F6" s="19">
        <f>matchblad!AE19</f>
        <v>0</v>
      </c>
      <c r="G6" s="14"/>
      <c r="H6" s="18">
        <f>matchblad!AG17</f>
        <v>0</v>
      </c>
      <c r="I6" s="14"/>
      <c r="J6" s="14"/>
      <c r="K6" s="13"/>
    </row>
    <row r="7" spans="1:11" ht="27.75" thickBot="1" thickTop="1">
      <c r="A7" s="13"/>
      <c r="B7" s="14"/>
      <c r="C7" s="14"/>
      <c r="D7" s="97" t="s">
        <v>17</v>
      </c>
      <c r="E7" s="14"/>
      <c r="F7" s="14"/>
      <c r="G7" s="14"/>
      <c r="H7" s="97" t="s">
        <v>17</v>
      </c>
      <c r="I7" s="14"/>
      <c r="J7" s="14"/>
      <c r="K7" s="13"/>
    </row>
    <row r="8" spans="1:11" ht="55.5" customHeight="1" thickBot="1" thickTop="1">
      <c r="A8" s="13"/>
      <c r="B8" s="14"/>
      <c r="C8" s="14"/>
      <c r="D8" s="17">
        <f>matchblad!AE21</f>
        <v>0</v>
      </c>
      <c r="E8" s="14"/>
      <c r="F8" s="14"/>
      <c r="G8" s="14"/>
      <c r="H8" s="17">
        <f>matchblad!AG21</f>
        <v>0</v>
      </c>
      <c r="I8" s="14"/>
      <c r="J8" s="14"/>
      <c r="K8" s="13"/>
    </row>
    <row r="9" spans="1:11" ht="9" customHeight="1" thickTop="1">
      <c r="A9" s="13"/>
      <c r="B9" s="14"/>
      <c r="C9" s="14"/>
      <c r="D9" s="14"/>
      <c r="E9" s="14"/>
      <c r="F9" s="14"/>
      <c r="G9" s="14"/>
      <c r="H9" s="14"/>
      <c r="I9" s="14"/>
      <c r="J9" s="14"/>
      <c r="K9" s="13"/>
    </row>
    <row r="10" spans="1:11" ht="27" thickBot="1">
      <c r="A10" s="13"/>
      <c r="B10" s="14"/>
      <c r="C10" s="14"/>
      <c r="D10" s="97" t="s">
        <v>18</v>
      </c>
      <c r="E10" s="14"/>
      <c r="F10" s="14"/>
      <c r="G10" s="14"/>
      <c r="H10" s="97" t="s">
        <v>18</v>
      </c>
      <c r="I10" s="14"/>
      <c r="J10" s="14"/>
      <c r="K10" s="13"/>
    </row>
    <row r="11" spans="1:11" ht="63" customHeight="1" thickBot="1" thickTop="1">
      <c r="A11" s="13"/>
      <c r="B11" s="14"/>
      <c r="C11" s="14"/>
      <c r="D11" s="16" t="e">
        <f>matchblad!AE23</f>
        <v>#DIV/0!</v>
      </c>
      <c r="E11" s="14"/>
      <c r="F11" s="14"/>
      <c r="G11" s="14"/>
      <c r="H11" s="16" t="e">
        <f>matchblad!AG23</f>
        <v>#DIV/0!</v>
      </c>
      <c r="I11" s="14"/>
      <c r="J11" s="14"/>
      <c r="K11" s="13"/>
    </row>
    <row r="12" spans="1:11" ht="77.25" customHeight="1" thickTop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</sheetData>
  <sheetProtection/>
  <mergeCells count="2">
    <mergeCell ref="G2:J2"/>
    <mergeCell ref="A2:E2"/>
  </mergeCells>
  <conditionalFormatting sqref="C11:D11 G11:H11 C8:D8 G8:H8 E6:F6">
    <cfRule type="cellIs" priority="9" dxfId="2" operator="greaterThan">
      <formula>0</formula>
    </cfRule>
  </conditionalFormatting>
  <conditionalFormatting sqref="C4:D4 G4:H4 H6 D6">
    <cfRule type="cellIs" priority="4" dxfId="1" operator="greaterThan">
      <formula>0</formula>
    </cfRule>
  </conditionalFormatting>
  <printOptions/>
  <pageMargins left="0.11811023622047245" right="0.11811023622047245" top="0.35433070866141736" bottom="0.35433070866141736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zoomScalePageLayoutView="0" workbookViewId="0" topLeftCell="A1">
      <selection activeCell="G14" sqref="G14"/>
    </sheetView>
  </sheetViews>
  <sheetFormatPr defaultColWidth="9.140625" defaultRowHeight="15"/>
  <cols>
    <col min="1" max="1" width="2.140625" style="0" customWidth="1"/>
    <col min="2" max="2" width="6.00390625" style="0" customWidth="1"/>
    <col min="3" max="3" width="2.00390625" style="0" customWidth="1"/>
    <col min="4" max="4" width="35.7109375" style="0" customWidth="1"/>
    <col min="5" max="5" width="8.7109375" style="0" customWidth="1"/>
    <col min="6" max="6" width="5.7109375" style="0" customWidth="1"/>
    <col min="7" max="7" width="22.7109375" style="0" customWidth="1"/>
    <col min="8" max="8" width="13.7109375" style="0" customWidth="1"/>
    <col min="9" max="9" width="35.7109375" style="0" customWidth="1"/>
    <col min="10" max="10" width="2.140625" style="0" customWidth="1"/>
    <col min="11" max="11" width="12.8515625" style="0" customWidth="1"/>
    <col min="12" max="12" width="20.7109375" style="0" customWidth="1"/>
  </cols>
  <sheetData>
    <row r="1" spans="1:12" ht="38.25" customHeight="1">
      <c r="A1" s="64"/>
      <c r="B1" s="62"/>
      <c r="C1" s="62"/>
      <c r="D1" s="77" t="s">
        <v>14</v>
      </c>
      <c r="E1" s="77"/>
      <c r="F1" s="63"/>
      <c r="G1" s="63"/>
      <c r="H1" s="63"/>
      <c r="I1" s="77" t="s">
        <v>15</v>
      </c>
      <c r="J1" s="62"/>
      <c r="K1" s="62"/>
      <c r="L1" s="64"/>
    </row>
    <row r="2" spans="1:12" ht="27" customHeight="1">
      <c r="A2" s="158">
        <f>matchblad!AD4</f>
        <v>0</v>
      </c>
      <c r="B2" s="156"/>
      <c r="C2" s="156"/>
      <c r="D2" s="156"/>
      <c r="E2" s="156"/>
      <c r="F2" s="92"/>
      <c r="G2" s="112"/>
      <c r="H2" s="158">
        <f>matchblad!AD6</f>
        <v>0</v>
      </c>
      <c r="I2" s="158"/>
      <c r="J2" s="158"/>
      <c r="K2" s="156"/>
      <c r="L2" s="64"/>
    </row>
    <row r="3" spans="1:12" ht="22.5" customHeight="1">
      <c r="A3" s="64"/>
      <c r="B3" s="64"/>
      <c r="C3" s="113"/>
      <c r="D3" s="65" t="s">
        <v>7</v>
      </c>
      <c r="E3" s="118"/>
      <c r="F3" s="114"/>
      <c r="G3" s="64"/>
      <c r="H3" s="113"/>
      <c r="I3" s="65" t="s">
        <v>7</v>
      </c>
      <c r="J3" s="113"/>
      <c r="K3" s="62"/>
      <c r="L3" s="64"/>
    </row>
    <row r="4" spans="1:12" ht="54" customHeight="1">
      <c r="A4" s="64"/>
      <c r="B4" s="64"/>
      <c r="C4" s="62"/>
      <c r="D4" s="85">
        <f>matchblad!AE15</f>
        <v>0</v>
      </c>
      <c r="E4" s="119"/>
      <c r="F4" s="62"/>
      <c r="G4" s="64"/>
      <c r="H4" s="62"/>
      <c r="I4" s="85">
        <f>matchblad!AG15</f>
        <v>0</v>
      </c>
      <c r="J4" s="62"/>
      <c r="K4" s="62"/>
      <c r="L4" s="64"/>
    </row>
    <row r="5" spans="1:12" ht="26.25" customHeight="1" thickBot="1">
      <c r="A5" s="64"/>
      <c r="B5" s="62"/>
      <c r="C5" s="62"/>
      <c r="D5" s="115" t="s">
        <v>19</v>
      </c>
      <c r="E5" s="115"/>
      <c r="F5" s="62"/>
      <c r="G5" s="66" t="s">
        <v>16</v>
      </c>
      <c r="H5" s="62"/>
      <c r="I5" s="115" t="s">
        <v>19</v>
      </c>
      <c r="J5" s="62"/>
      <c r="K5" s="62"/>
      <c r="L5" s="64"/>
    </row>
    <row r="6" spans="1:12" ht="78" customHeight="1" thickBot="1" thickTop="1">
      <c r="A6" s="64"/>
      <c r="B6" s="62"/>
      <c r="C6" s="62"/>
      <c r="D6" s="86">
        <f>matchblad!AE17</f>
        <v>0</v>
      </c>
      <c r="E6" s="120"/>
      <c r="F6" s="62"/>
      <c r="G6" s="87">
        <f>matchblad!AE19</f>
        <v>0</v>
      </c>
      <c r="H6" s="62"/>
      <c r="I6" s="86">
        <f>matchblad!AG17</f>
        <v>0</v>
      </c>
      <c r="J6" s="62"/>
      <c r="K6" s="62"/>
      <c r="L6" s="64"/>
    </row>
    <row r="7" spans="1:12" ht="27.75" thickBot="1" thickTop="1">
      <c r="A7" s="64"/>
      <c r="B7" s="62"/>
      <c r="C7" s="62"/>
      <c r="D7" s="116" t="s">
        <v>17</v>
      </c>
      <c r="E7" s="116"/>
      <c r="F7" s="62"/>
      <c r="G7" s="62"/>
      <c r="H7" s="62"/>
      <c r="I7" s="116" t="s">
        <v>17</v>
      </c>
      <c r="J7" s="62"/>
      <c r="K7" s="62"/>
      <c r="L7" s="64"/>
    </row>
    <row r="8" spans="1:12" ht="55.5" customHeight="1" thickBot="1" thickTop="1">
      <c r="A8" s="64"/>
      <c r="B8" s="62"/>
      <c r="C8" s="62"/>
      <c r="D8" s="88">
        <f>matchblad!AE21</f>
        <v>0</v>
      </c>
      <c r="E8" s="119"/>
      <c r="F8" s="62"/>
      <c r="G8" s="62"/>
      <c r="H8" s="62"/>
      <c r="I8" s="88">
        <f>matchblad!AG21</f>
        <v>0</v>
      </c>
      <c r="J8" s="62"/>
      <c r="K8" s="62"/>
      <c r="L8" s="64"/>
    </row>
    <row r="9" spans="1:12" ht="9" customHeight="1" thickTop="1">
      <c r="A9" s="64"/>
      <c r="B9" s="62"/>
      <c r="C9" s="62"/>
      <c r="D9" s="62"/>
      <c r="E9" s="62"/>
      <c r="F9" s="62"/>
      <c r="G9" s="62"/>
      <c r="H9" s="62"/>
      <c r="I9" s="62"/>
      <c r="J9" s="62"/>
      <c r="K9" s="62"/>
      <c r="L9" s="64"/>
    </row>
    <row r="10" spans="1:12" ht="27" thickBot="1">
      <c r="A10" s="64"/>
      <c r="B10" s="62"/>
      <c r="C10" s="62"/>
      <c r="D10" s="116" t="s">
        <v>18</v>
      </c>
      <c r="E10" s="116"/>
      <c r="F10" s="62"/>
      <c r="G10" s="62"/>
      <c r="H10" s="62"/>
      <c r="I10" s="116" t="s">
        <v>18</v>
      </c>
      <c r="J10" s="62"/>
      <c r="K10" s="62"/>
      <c r="L10" s="64"/>
    </row>
    <row r="11" spans="1:12" ht="63" customHeight="1" thickBot="1" thickTop="1">
      <c r="A11" s="64"/>
      <c r="B11" s="62"/>
      <c r="C11" s="62"/>
      <c r="D11" s="89" t="e">
        <f>matchblad!AE23</f>
        <v>#DIV/0!</v>
      </c>
      <c r="E11" s="121"/>
      <c r="F11" s="62"/>
      <c r="G11" s="62"/>
      <c r="H11" s="62"/>
      <c r="I11" s="89" t="e">
        <f>matchblad!AG23</f>
        <v>#DIV/0!</v>
      </c>
      <c r="J11" s="62"/>
      <c r="K11" s="62"/>
      <c r="L11" s="64"/>
    </row>
    <row r="12" spans="1:12" ht="77.25" customHeight="1" thickTop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</sheetData>
  <sheetProtection/>
  <mergeCells count="2">
    <mergeCell ref="A2:E2"/>
    <mergeCell ref="H2:K2"/>
  </mergeCells>
  <conditionalFormatting sqref="C10:E11 H10:I11 C7:E8 H7:I8 F5:G6">
    <cfRule type="cellIs" priority="11" dxfId="11" operator="greaterThan">
      <formula>0</formula>
    </cfRule>
  </conditionalFormatting>
  <conditionalFormatting sqref="B3:E3 G3:I3 C4:E4 H4:I4 I6 D6:E6">
    <cfRule type="cellIs" priority="6" dxfId="1" operator="greater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zoomScalePageLayoutView="0" workbookViewId="0" topLeftCell="A1">
      <selection activeCell="G15" sqref="G15"/>
    </sheetView>
  </sheetViews>
  <sheetFormatPr defaultColWidth="9.140625" defaultRowHeight="15"/>
  <cols>
    <col min="1" max="1" width="2.140625" style="0" customWidth="1"/>
    <col min="2" max="2" width="6.00390625" style="0" customWidth="1"/>
    <col min="3" max="3" width="2.00390625" style="0" customWidth="1"/>
    <col min="4" max="4" width="35.7109375" style="0" customWidth="1"/>
    <col min="5" max="5" width="8.7109375" style="0" customWidth="1"/>
    <col min="6" max="6" width="5.7109375" style="0" customWidth="1"/>
    <col min="7" max="7" width="22.7109375" style="0" customWidth="1"/>
    <col min="8" max="8" width="13.7109375" style="0" customWidth="1"/>
    <col min="9" max="9" width="35.7109375" style="0" customWidth="1"/>
    <col min="10" max="10" width="2.140625" style="0" customWidth="1"/>
    <col min="11" max="11" width="11.00390625" style="0" customWidth="1"/>
    <col min="12" max="12" width="20.7109375" style="0" customWidth="1"/>
  </cols>
  <sheetData>
    <row r="1" spans="1:12" ht="38.25" customHeight="1">
      <c r="A1" s="69"/>
      <c r="B1" s="67"/>
      <c r="C1" s="67"/>
      <c r="D1" s="76" t="s">
        <v>14</v>
      </c>
      <c r="E1" s="76"/>
      <c r="F1" s="68"/>
      <c r="G1" s="68"/>
      <c r="H1" s="68"/>
      <c r="I1" s="76" t="s">
        <v>15</v>
      </c>
      <c r="J1" s="67"/>
      <c r="K1" s="67"/>
      <c r="L1" s="69"/>
    </row>
    <row r="2" spans="1:12" ht="27" customHeight="1">
      <c r="A2" s="159">
        <f>matchblad!AD4</f>
        <v>0</v>
      </c>
      <c r="B2" s="157"/>
      <c r="C2" s="157"/>
      <c r="D2" s="157"/>
      <c r="E2" s="157"/>
      <c r="F2" s="126"/>
      <c r="G2" s="107"/>
      <c r="H2" s="159">
        <f>matchblad!AD6</f>
        <v>0</v>
      </c>
      <c r="I2" s="159"/>
      <c r="J2" s="159"/>
      <c r="K2" s="156"/>
      <c r="L2" s="69"/>
    </row>
    <row r="3" spans="1:12" ht="22.5" customHeight="1">
      <c r="A3" s="69"/>
      <c r="B3" s="69"/>
      <c r="C3" s="108"/>
      <c r="D3" s="70" t="s">
        <v>7</v>
      </c>
      <c r="E3" s="122"/>
      <c r="F3" s="109"/>
      <c r="G3" s="69"/>
      <c r="H3" s="108"/>
      <c r="I3" s="70" t="s">
        <v>7</v>
      </c>
      <c r="J3" s="108"/>
      <c r="K3" s="67"/>
      <c r="L3" s="69"/>
    </row>
    <row r="4" spans="1:12" ht="54" customHeight="1">
      <c r="A4" s="69"/>
      <c r="B4" s="69"/>
      <c r="C4" s="67"/>
      <c r="D4" s="80">
        <f>matchblad!AE15</f>
        <v>0</v>
      </c>
      <c r="E4" s="123"/>
      <c r="F4" s="67"/>
      <c r="G4" s="69"/>
      <c r="H4" s="67"/>
      <c r="I4" s="80">
        <f>matchblad!AG15</f>
        <v>0</v>
      </c>
      <c r="J4" s="67"/>
      <c r="K4" s="67"/>
      <c r="L4" s="69"/>
    </row>
    <row r="5" spans="1:12" ht="26.25" customHeight="1" thickBot="1">
      <c r="A5" s="69"/>
      <c r="B5" s="67"/>
      <c r="C5" s="67"/>
      <c r="D5" s="110" t="s">
        <v>19</v>
      </c>
      <c r="E5" s="110"/>
      <c r="F5" s="67"/>
      <c r="G5" s="71" t="s">
        <v>16</v>
      </c>
      <c r="H5" s="67"/>
      <c r="I5" s="110" t="s">
        <v>19</v>
      </c>
      <c r="J5" s="67"/>
      <c r="K5" s="67"/>
      <c r="L5" s="69"/>
    </row>
    <row r="6" spans="1:12" ht="78" customHeight="1" thickBot="1" thickTop="1">
      <c r="A6" s="69"/>
      <c r="B6" s="67"/>
      <c r="C6" s="67"/>
      <c r="D6" s="81">
        <f>matchblad!AE17</f>
        <v>0</v>
      </c>
      <c r="E6" s="124"/>
      <c r="F6" s="67"/>
      <c r="G6" s="82">
        <f>matchblad!AE19</f>
        <v>0</v>
      </c>
      <c r="H6" s="67"/>
      <c r="I6" s="81">
        <f>matchblad!AG17</f>
        <v>0</v>
      </c>
      <c r="J6" s="67"/>
      <c r="K6" s="67"/>
      <c r="L6" s="69"/>
    </row>
    <row r="7" spans="1:12" ht="27.75" thickBot="1" thickTop="1">
      <c r="A7" s="69"/>
      <c r="B7" s="67"/>
      <c r="C7" s="67"/>
      <c r="D7" s="111" t="s">
        <v>17</v>
      </c>
      <c r="E7" s="111"/>
      <c r="F7" s="67"/>
      <c r="G7" s="67"/>
      <c r="H7" s="67"/>
      <c r="I7" s="111" t="s">
        <v>17</v>
      </c>
      <c r="J7" s="67"/>
      <c r="K7" s="67"/>
      <c r="L7" s="69"/>
    </row>
    <row r="8" spans="1:12" ht="55.5" customHeight="1" thickBot="1" thickTop="1">
      <c r="A8" s="69"/>
      <c r="B8" s="67"/>
      <c r="C8" s="67"/>
      <c r="D8" s="83">
        <f>matchblad!AE21</f>
        <v>0</v>
      </c>
      <c r="E8" s="123"/>
      <c r="F8" s="67"/>
      <c r="G8" s="67"/>
      <c r="H8" s="67"/>
      <c r="I8" s="83">
        <f>matchblad!AG21</f>
        <v>0</v>
      </c>
      <c r="J8" s="67"/>
      <c r="K8" s="67"/>
      <c r="L8" s="69"/>
    </row>
    <row r="9" spans="1:12" ht="9" customHeight="1" thickTop="1">
      <c r="A9" s="69"/>
      <c r="B9" s="67"/>
      <c r="C9" s="67"/>
      <c r="D9" s="67"/>
      <c r="E9" s="67"/>
      <c r="F9" s="67"/>
      <c r="G9" s="67"/>
      <c r="H9" s="67"/>
      <c r="I9" s="67"/>
      <c r="J9" s="67"/>
      <c r="K9" s="67"/>
      <c r="L9" s="69"/>
    </row>
    <row r="10" spans="1:12" ht="27" thickBot="1">
      <c r="A10" s="69"/>
      <c r="B10" s="67"/>
      <c r="C10" s="67"/>
      <c r="D10" s="111" t="s">
        <v>18</v>
      </c>
      <c r="E10" s="111"/>
      <c r="F10" s="67"/>
      <c r="G10" s="67"/>
      <c r="H10" s="67"/>
      <c r="I10" s="111" t="s">
        <v>18</v>
      </c>
      <c r="J10" s="67"/>
      <c r="K10" s="67"/>
      <c r="L10" s="69"/>
    </row>
    <row r="11" spans="1:12" ht="63" customHeight="1" thickBot="1" thickTop="1">
      <c r="A11" s="69"/>
      <c r="B11" s="67"/>
      <c r="C11" s="67"/>
      <c r="D11" s="84" t="e">
        <f>matchblad!AE23</f>
        <v>#DIV/0!</v>
      </c>
      <c r="E11" s="125"/>
      <c r="F11" s="67"/>
      <c r="G11" s="67"/>
      <c r="H11" s="67"/>
      <c r="I11" s="84" t="e">
        <f>matchblad!AG23</f>
        <v>#DIV/0!</v>
      </c>
      <c r="J11" s="67"/>
      <c r="K11" s="67"/>
      <c r="L11" s="69"/>
    </row>
    <row r="12" spans="1:12" ht="77.25" customHeight="1" thickTop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</sheetData>
  <sheetProtection/>
  <mergeCells count="2">
    <mergeCell ref="A2:E2"/>
    <mergeCell ref="H2:K2"/>
  </mergeCells>
  <conditionalFormatting sqref="C10:E11 H10:I11 C7:E8 H7:I8 F5:G6">
    <cfRule type="cellIs" priority="11" dxfId="11" operator="greaterThan">
      <formula>0</formula>
    </cfRule>
  </conditionalFormatting>
  <conditionalFormatting sqref="B3:E3 G3:I3 C4:E4 H4:I4 I6 D6:E6">
    <cfRule type="cellIs" priority="6" dxfId="1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zoomScalePageLayoutView="0" workbookViewId="0" topLeftCell="A1">
      <selection activeCell="G15" sqref="G15"/>
    </sheetView>
  </sheetViews>
  <sheetFormatPr defaultColWidth="9.140625" defaultRowHeight="15"/>
  <cols>
    <col min="1" max="1" width="2.140625" style="0" customWidth="1"/>
    <col min="2" max="2" width="6.00390625" style="0" customWidth="1"/>
    <col min="3" max="3" width="2.00390625" style="0" customWidth="1"/>
    <col min="4" max="4" width="35.7109375" style="0" customWidth="1"/>
    <col min="5" max="5" width="8.7109375" style="0" customWidth="1"/>
    <col min="6" max="6" width="5.7109375" style="0" customWidth="1"/>
    <col min="7" max="7" width="22.7109375" style="0" customWidth="1"/>
    <col min="8" max="8" width="13.7109375" style="0" customWidth="1"/>
    <col min="9" max="9" width="35.7109375" style="0" customWidth="1"/>
    <col min="10" max="10" width="2.140625" style="0" customWidth="1"/>
    <col min="11" max="11" width="11.57421875" style="0" customWidth="1"/>
    <col min="12" max="12" width="20.7109375" style="0" customWidth="1"/>
  </cols>
  <sheetData>
    <row r="1" spans="1:12" ht="38.25" customHeight="1">
      <c r="A1" s="22"/>
      <c r="B1" s="20"/>
      <c r="C1" s="20"/>
      <c r="D1" s="74" t="s">
        <v>14</v>
      </c>
      <c r="E1" s="74"/>
      <c r="F1" s="57"/>
      <c r="G1" s="57"/>
      <c r="H1" s="57"/>
      <c r="I1" s="74" t="s">
        <v>15</v>
      </c>
      <c r="J1" s="20"/>
      <c r="K1" s="20"/>
      <c r="L1" s="22"/>
    </row>
    <row r="2" spans="1:12" ht="27" customHeight="1">
      <c r="A2" s="160">
        <f>matchblad!AD4</f>
        <v>0</v>
      </c>
      <c r="B2" s="156"/>
      <c r="C2" s="156"/>
      <c r="D2" s="156"/>
      <c r="E2" s="156"/>
      <c r="F2" s="104"/>
      <c r="G2" s="103"/>
      <c r="H2" s="160">
        <f>matchblad!AD6</f>
        <v>0</v>
      </c>
      <c r="I2" s="160"/>
      <c r="J2" s="160"/>
      <c r="K2" s="156"/>
      <c r="L2" s="22"/>
    </row>
    <row r="3" spans="1:12" ht="22.5" customHeight="1">
      <c r="A3" s="22"/>
      <c r="B3" s="22"/>
      <c r="C3" s="91"/>
      <c r="D3" s="58" t="s">
        <v>7</v>
      </c>
      <c r="E3" s="127"/>
      <c r="F3" s="104"/>
      <c r="G3" s="22"/>
      <c r="H3" s="91"/>
      <c r="I3" s="58" t="s">
        <v>7</v>
      </c>
      <c r="J3" s="91"/>
      <c r="K3" s="20"/>
      <c r="L3" s="22"/>
    </row>
    <row r="4" spans="1:12" ht="54" customHeight="1">
      <c r="A4" s="22"/>
      <c r="B4" s="22"/>
      <c r="C4" s="20"/>
      <c r="D4" s="59">
        <f>matchblad!AE15</f>
        <v>0</v>
      </c>
      <c r="E4" s="128"/>
      <c r="F4" s="20"/>
      <c r="G4" s="22"/>
      <c r="H4" s="20"/>
      <c r="I4" s="59">
        <f>matchblad!AG15</f>
        <v>0</v>
      </c>
      <c r="J4" s="20"/>
      <c r="K4" s="20"/>
      <c r="L4" s="22"/>
    </row>
    <row r="5" spans="1:12" ht="26.25" customHeight="1" thickBot="1">
      <c r="A5" s="22"/>
      <c r="B5" s="20"/>
      <c r="C5" s="20"/>
      <c r="D5" s="105" t="s">
        <v>19</v>
      </c>
      <c r="E5" s="105"/>
      <c r="F5" s="20"/>
      <c r="G5" s="21" t="s">
        <v>16</v>
      </c>
      <c r="H5" s="20"/>
      <c r="I5" s="105" t="s">
        <v>19</v>
      </c>
      <c r="J5" s="20"/>
      <c r="K5" s="20"/>
      <c r="L5" s="22"/>
    </row>
    <row r="6" spans="1:12" ht="87.75" customHeight="1" thickBot="1" thickTop="1">
      <c r="A6" s="22"/>
      <c r="B6" s="20"/>
      <c r="C6" s="20"/>
      <c r="D6" s="26">
        <f>matchblad!AE17</f>
        <v>0</v>
      </c>
      <c r="E6" s="129"/>
      <c r="F6" s="20"/>
      <c r="G6" s="25">
        <f>matchblad!AE19</f>
        <v>0</v>
      </c>
      <c r="H6" s="20"/>
      <c r="I6" s="26">
        <f>matchblad!AG17</f>
        <v>0</v>
      </c>
      <c r="J6" s="20"/>
      <c r="K6" s="20"/>
      <c r="L6" s="22"/>
    </row>
    <row r="7" spans="1:12" ht="27.75" thickBot="1" thickTop="1">
      <c r="A7" s="22"/>
      <c r="B7" s="20"/>
      <c r="C7" s="20"/>
      <c r="D7" s="106" t="s">
        <v>17</v>
      </c>
      <c r="E7" s="106"/>
      <c r="F7" s="20"/>
      <c r="G7" s="20"/>
      <c r="H7" s="20"/>
      <c r="I7" s="106" t="s">
        <v>17</v>
      </c>
      <c r="J7" s="20"/>
      <c r="K7" s="20"/>
      <c r="L7" s="22"/>
    </row>
    <row r="8" spans="1:12" ht="55.5" customHeight="1" thickBot="1" thickTop="1">
      <c r="A8" s="22"/>
      <c r="B8" s="20"/>
      <c r="C8" s="20"/>
      <c r="D8" s="24">
        <f>matchblad!AE21</f>
        <v>0</v>
      </c>
      <c r="E8" s="128"/>
      <c r="F8" s="20"/>
      <c r="G8" s="20"/>
      <c r="H8" s="20"/>
      <c r="I8" s="24">
        <f>matchblad!AG21</f>
        <v>0</v>
      </c>
      <c r="J8" s="20"/>
      <c r="K8" s="20"/>
      <c r="L8" s="22"/>
    </row>
    <row r="9" spans="1:12" ht="9" customHeight="1" thickTop="1">
      <c r="A9" s="22"/>
      <c r="B9" s="20"/>
      <c r="C9" s="20"/>
      <c r="D9" s="20"/>
      <c r="E9" s="20"/>
      <c r="F9" s="20"/>
      <c r="G9" s="20"/>
      <c r="H9" s="20"/>
      <c r="I9" s="20"/>
      <c r="J9" s="20"/>
      <c r="K9" s="20"/>
      <c r="L9" s="22"/>
    </row>
    <row r="10" spans="1:12" ht="27" thickBot="1">
      <c r="A10" s="22"/>
      <c r="B10" s="20"/>
      <c r="C10" s="20"/>
      <c r="D10" s="106" t="s">
        <v>18</v>
      </c>
      <c r="E10" s="106"/>
      <c r="F10" s="20"/>
      <c r="G10" s="20"/>
      <c r="H10" s="20"/>
      <c r="I10" s="106" t="s">
        <v>18</v>
      </c>
      <c r="J10" s="20"/>
      <c r="K10" s="20"/>
      <c r="L10" s="22"/>
    </row>
    <row r="11" spans="1:12" ht="63" customHeight="1" thickBot="1" thickTop="1">
      <c r="A11" s="22"/>
      <c r="B11" s="20"/>
      <c r="C11" s="20"/>
      <c r="D11" s="23" t="e">
        <f>matchblad!AE23</f>
        <v>#DIV/0!</v>
      </c>
      <c r="E11" s="130"/>
      <c r="F11" s="20"/>
      <c r="G11" s="20"/>
      <c r="H11" s="20"/>
      <c r="I11" s="23" t="e">
        <f>matchblad!AG23</f>
        <v>#DIV/0!</v>
      </c>
      <c r="J11" s="20"/>
      <c r="K11" s="20"/>
      <c r="L11" s="22"/>
    </row>
    <row r="12" spans="1:12" ht="77.25" customHeight="1" thickTop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</sheetData>
  <sheetProtection/>
  <mergeCells count="2">
    <mergeCell ref="A2:E2"/>
    <mergeCell ref="H2:K2"/>
  </mergeCells>
  <conditionalFormatting sqref="D10:E10 I10 D7:E7 I7 G5 C11:E11 H11:I11 C8:E8 H8:I8 F6:G6">
    <cfRule type="cellIs" priority="11" dxfId="11" operator="greaterThan">
      <formula>0</formula>
    </cfRule>
  </conditionalFormatting>
  <conditionalFormatting sqref="D3:E3 I3 B3 G3 C4:E4 H4:I4 I6 D6:E6">
    <cfRule type="cellIs" priority="6" dxfId="1" operator="greater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zoomScalePageLayoutView="0" workbookViewId="0" topLeftCell="A1">
      <selection activeCell="G15" sqref="G15"/>
    </sheetView>
  </sheetViews>
  <sheetFormatPr defaultColWidth="9.140625" defaultRowHeight="15"/>
  <cols>
    <col min="1" max="1" width="2.140625" style="0" customWidth="1"/>
    <col min="2" max="2" width="4.7109375" style="0" customWidth="1"/>
    <col min="3" max="3" width="2.00390625" style="0" customWidth="1"/>
    <col min="4" max="4" width="35.7109375" style="0" customWidth="1"/>
    <col min="5" max="5" width="8.7109375" style="0" customWidth="1"/>
    <col min="6" max="6" width="5.7109375" style="0" customWidth="1"/>
    <col min="7" max="7" width="22.7109375" style="0" customWidth="1"/>
    <col min="8" max="8" width="13.7109375" style="0" customWidth="1"/>
    <col min="9" max="9" width="35.7109375" style="0" customWidth="1"/>
    <col min="10" max="10" width="2.140625" style="0" customWidth="1"/>
    <col min="11" max="11" width="12.7109375" style="0" customWidth="1"/>
    <col min="12" max="12" width="20.7109375" style="0" customWidth="1"/>
  </cols>
  <sheetData>
    <row r="1" spans="1:12" ht="38.25" customHeight="1">
      <c r="A1" s="29"/>
      <c r="B1" s="27"/>
      <c r="C1" s="27"/>
      <c r="D1" s="75" t="s">
        <v>14</v>
      </c>
      <c r="E1" s="75"/>
      <c r="F1" s="72"/>
      <c r="G1" s="72"/>
      <c r="H1" s="72"/>
      <c r="I1" s="75" t="s">
        <v>15</v>
      </c>
      <c r="J1" s="27"/>
      <c r="K1" s="27"/>
      <c r="L1" s="29"/>
    </row>
    <row r="2" spans="1:12" ht="27" customHeight="1">
      <c r="A2" s="161">
        <f>matchblad!AD4</f>
        <v>0</v>
      </c>
      <c r="B2" s="156"/>
      <c r="C2" s="156"/>
      <c r="D2" s="156"/>
      <c r="E2" s="156"/>
      <c r="F2" s="100"/>
      <c r="G2" s="98"/>
      <c r="H2" s="161">
        <f>matchblad!AD6</f>
        <v>0</v>
      </c>
      <c r="I2" s="161"/>
      <c r="J2" s="161"/>
      <c r="K2" s="156"/>
      <c r="L2" s="29"/>
    </row>
    <row r="3" spans="1:12" ht="22.5" customHeight="1">
      <c r="A3" s="29"/>
      <c r="B3" s="29"/>
      <c r="C3" s="99"/>
      <c r="D3" s="73" t="s">
        <v>7</v>
      </c>
      <c r="E3" s="131"/>
      <c r="F3" s="100"/>
      <c r="G3" s="29"/>
      <c r="H3" s="99"/>
      <c r="I3" s="73" t="s">
        <v>7</v>
      </c>
      <c r="J3" s="99"/>
      <c r="K3" s="27"/>
      <c r="L3" s="29"/>
    </row>
    <row r="4" spans="1:12" ht="54" customHeight="1">
      <c r="A4" s="29"/>
      <c r="B4" s="29"/>
      <c r="C4" s="27"/>
      <c r="D4" s="79">
        <f>matchblad!AE15</f>
        <v>0</v>
      </c>
      <c r="E4" s="132"/>
      <c r="F4" s="27"/>
      <c r="G4" s="29"/>
      <c r="H4" s="27"/>
      <c r="I4" s="79">
        <f>matchblad!AG15</f>
        <v>0</v>
      </c>
      <c r="J4" s="27"/>
      <c r="K4" s="27"/>
      <c r="L4" s="29"/>
    </row>
    <row r="5" spans="1:12" ht="26.25" customHeight="1" thickBot="1">
      <c r="A5" s="29"/>
      <c r="B5" s="27"/>
      <c r="C5" s="27"/>
      <c r="D5" s="101" t="s">
        <v>19</v>
      </c>
      <c r="E5" s="101"/>
      <c r="F5" s="27"/>
      <c r="G5" s="28" t="s">
        <v>16</v>
      </c>
      <c r="H5" s="27"/>
      <c r="I5" s="101" t="s">
        <v>19</v>
      </c>
      <c r="J5" s="27"/>
      <c r="K5" s="27"/>
      <c r="L5" s="29"/>
    </row>
    <row r="6" spans="1:12" ht="78" customHeight="1" thickBot="1" thickTop="1">
      <c r="A6" s="29"/>
      <c r="B6" s="27"/>
      <c r="C6" s="27"/>
      <c r="D6" s="33">
        <f>matchblad!AE17</f>
        <v>0</v>
      </c>
      <c r="E6" s="133"/>
      <c r="F6" s="27"/>
      <c r="G6" s="32">
        <f>matchblad!AE19</f>
        <v>0</v>
      </c>
      <c r="H6" s="27"/>
      <c r="I6" s="33">
        <f>matchblad!AG17</f>
        <v>0</v>
      </c>
      <c r="J6" s="27"/>
      <c r="K6" s="27"/>
      <c r="L6" s="29"/>
    </row>
    <row r="7" spans="1:12" ht="27.75" thickBot="1" thickTop="1">
      <c r="A7" s="29"/>
      <c r="B7" s="27"/>
      <c r="C7" s="27"/>
      <c r="D7" s="102" t="s">
        <v>17</v>
      </c>
      <c r="E7" s="102"/>
      <c r="F7" s="27"/>
      <c r="G7" s="27"/>
      <c r="H7" s="27"/>
      <c r="I7" s="102" t="s">
        <v>17</v>
      </c>
      <c r="J7" s="27"/>
      <c r="K7" s="27"/>
      <c r="L7" s="29"/>
    </row>
    <row r="8" spans="1:12" ht="55.5" customHeight="1" thickBot="1" thickTop="1">
      <c r="A8" s="29"/>
      <c r="B8" s="27"/>
      <c r="C8" s="27"/>
      <c r="D8" s="31">
        <f>matchblad!AE21</f>
        <v>0</v>
      </c>
      <c r="E8" s="132"/>
      <c r="F8" s="27"/>
      <c r="G8" s="27"/>
      <c r="H8" s="27"/>
      <c r="I8" s="31">
        <f>matchblad!AG21</f>
        <v>0</v>
      </c>
      <c r="J8" s="27"/>
      <c r="K8" s="27"/>
      <c r="L8" s="29"/>
    </row>
    <row r="9" spans="1:12" ht="9" customHeight="1" thickTop="1">
      <c r="A9" s="29"/>
      <c r="B9" s="27"/>
      <c r="C9" s="27"/>
      <c r="D9" s="27"/>
      <c r="E9" s="27"/>
      <c r="F9" s="27"/>
      <c r="G9" s="27"/>
      <c r="H9" s="27"/>
      <c r="I9" s="27"/>
      <c r="J9" s="27"/>
      <c r="K9" s="27"/>
      <c r="L9" s="29"/>
    </row>
    <row r="10" spans="1:12" ht="27" thickBot="1">
      <c r="A10" s="29"/>
      <c r="B10" s="27"/>
      <c r="C10" s="27"/>
      <c r="D10" s="102" t="s">
        <v>18</v>
      </c>
      <c r="E10" s="102"/>
      <c r="F10" s="27"/>
      <c r="G10" s="27"/>
      <c r="H10" s="27"/>
      <c r="I10" s="102" t="s">
        <v>18</v>
      </c>
      <c r="J10" s="27"/>
      <c r="K10" s="27"/>
      <c r="L10" s="29"/>
    </row>
    <row r="11" spans="1:12" ht="63" customHeight="1" thickBot="1" thickTop="1">
      <c r="A11" s="29"/>
      <c r="B11" s="27"/>
      <c r="C11" s="27"/>
      <c r="D11" s="30" t="e">
        <f>matchblad!AE23</f>
        <v>#DIV/0!</v>
      </c>
      <c r="E11" s="134"/>
      <c r="F11" s="27"/>
      <c r="G11" s="27"/>
      <c r="H11" s="27"/>
      <c r="I11" s="30" t="e">
        <f>matchblad!AG23</f>
        <v>#DIV/0!</v>
      </c>
      <c r="J11" s="27"/>
      <c r="K11" s="27"/>
      <c r="L11" s="29"/>
    </row>
    <row r="12" spans="1:12" ht="77.25" customHeight="1" thickTop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sheetProtection/>
  <mergeCells count="2">
    <mergeCell ref="A2:E2"/>
    <mergeCell ref="H2:K2"/>
  </mergeCells>
  <conditionalFormatting sqref="C10:E10 H10:I10 C7:E7 H7:I7 F5:G5">
    <cfRule type="cellIs" priority="11" dxfId="2" operator="greaterThan">
      <formula>0</formula>
    </cfRule>
  </conditionalFormatting>
  <conditionalFormatting sqref="B3:E3 G3:I3 C4:E4 H4:I4 I6 D6:E6">
    <cfRule type="cellIs" priority="6" dxfId="1" operator="greaterThan">
      <formula>0</formula>
    </cfRule>
  </conditionalFormatting>
  <conditionalFormatting sqref="C11:E11 H11:I11 C8:E8 H8:I8 F6:G6">
    <cfRule type="cellIs" priority="2" dxfId="11" operator="greater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23"/>
  <sheetViews>
    <sheetView workbookViewId="0" topLeftCell="A1">
      <selection activeCell="B23" sqref="B23"/>
    </sheetView>
  </sheetViews>
  <sheetFormatPr defaultColWidth="9.140625" defaultRowHeight="15"/>
  <sheetData>
    <row r="3" ht="36">
      <c r="B3" s="162" t="s">
        <v>21</v>
      </c>
    </row>
    <row r="4" ht="17.25" customHeight="1">
      <c r="B4" s="162"/>
    </row>
    <row r="5" ht="15.75">
      <c r="B5" s="163" t="s">
        <v>22</v>
      </c>
    </row>
    <row r="6" ht="15.75">
      <c r="B6" s="163" t="s">
        <v>23</v>
      </c>
    </row>
    <row r="7" ht="15.75">
      <c r="B7" s="163" t="s">
        <v>24</v>
      </c>
    </row>
    <row r="8" ht="15.75">
      <c r="B8" s="163" t="s">
        <v>25</v>
      </c>
    </row>
    <row r="9" ht="15.75">
      <c r="B9" s="163" t="s">
        <v>30</v>
      </c>
    </row>
    <row r="10" ht="15.75">
      <c r="B10" s="163" t="s">
        <v>31</v>
      </c>
    </row>
    <row r="11" ht="15.75">
      <c r="B11" s="163" t="s">
        <v>32</v>
      </c>
    </row>
    <row r="12" ht="15.75">
      <c r="B12" s="163"/>
    </row>
    <row r="13" ht="15.75">
      <c r="B13" s="163" t="s">
        <v>33</v>
      </c>
    </row>
    <row r="14" ht="15.75">
      <c r="B14" s="163" t="s">
        <v>34</v>
      </c>
    </row>
    <row r="15" ht="15.75">
      <c r="B15" s="163" t="s">
        <v>35</v>
      </c>
    </row>
    <row r="16" ht="15.75">
      <c r="B16" s="163" t="s">
        <v>26</v>
      </c>
    </row>
    <row r="17" ht="15.75">
      <c r="B17" s="163" t="s">
        <v>27</v>
      </c>
    </row>
    <row r="18" ht="15.75">
      <c r="B18" s="163"/>
    </row>
    <row r="19" ht="15.75">
      <c r="B19" s="163" t="s">
        <v>36</v>
      </c>
    </row>
    <row r="20" ht="15.75">
      <c r="B20" s="163"/>
    </row>
    <row r="21" ht="15.75">
      <c r="B21" s="163" t="s">
        <v>28</v>
      </c>
    </row>
    <row r="22" ht="15.75">
      <c r="B22" s="164"/>
    </row>
    <row r="23" ht="15.75">
      <c r="B23" s="164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pet63</cp:lastModifiedBy>
  <cp:lastPrinted>2008-07-18T08:51:51Z</cp:lastPrinted>
  <dcterms:created xsi:type="dcterms:W3CDTF">2008-07-17T15:50:18Z</dcterms:created>
  <dcterms:modified xsi:type="dcterms:W3CDTF">2010-09-21T10:15:36Z</dcterms:modified>
  <cp:category/>
  <cp:version/>
  <cp:contentType/>
  <cp:contentStatus/>
</cp:coreProperties>
</file>